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baharyaslica.MALTEPE\Downloads\"/>
    </mc:Choice>
  </mc:AlternateContent>
  <xr:revisionPtr revIDLastSave="0" documentId="8_{6EAB214D-E283-47E4-A308-47764F9F098D}" xr6:coauthVersionLast="36" xr6:coauthVersionMax="36" xr10:uidLastSave="{00000000-0000-0000-0000-000000000000}"/>
  <bookViews>
    <workbookView xWindow="0" yWindow="0" windowWidth="23040" windowHeight="9072" xr2:uid="{00000000-000D-0000-FFFF-FFFF00000000}"/>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ANALİZİ'!$A$8:$O$21</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ANALİZİ'!$A$1:$M$21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 i="1" l="1"/>
  <c r="K9" i="1" s="1"/>
  <c r="J10" i="1" l="1"/>
  <c r="K10" i="1" s="1"/>
  <c r="J11" i="1"/>
  <c r="K11" i="1" s="1"/>
  <c r="J12" i="1"/>
  <c r="K12" i="1" s="1"/>
  <c r="J13" i="1"/>
  <c r="K13" i="1" s="1"/>
  <c r="J14" i="1"/>
  <c r="K14" i="1" s="1"/>
  <c r="J15" i="1"/>
  <c r="K15" i="1" s="1"/>
  <c r="J16" i="1"/>
  <c r="K16" i="1" s="1"/>
  <c r="J17" i="1"/>
  <c r="K17" i="1" s="1"/>
  <c r="J18" i="1"/>
  <c r="K18" i="1" s="1"/>
  <c r="J19" i="1"/>
  <c r="K19" i="1" s="1"/>
  <c r="J20" i="1"/>
  <c r="K20" i="1" s="1"/>
  <c r="J21" i="1"/>
  <c r="K21" i="1" s="1"/>
</calcChain>
</file>

<file path=xl/sharedStrings.xml><?xml version="1.0" encoding="utf-8"?>
<sst xmlns="http://schemas.openxmlformats.org/spreadsheetml/2006/main" count="184" uniqueCount="121">
  <si>
    <t>1:Çok  Düşük
2:Düşük
3: Orta
4: Yüksek
5: Çok Yüksek</t>
  </si>
  <si>
    <t>DURUM
(AÇIK/KAPALI)</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</si>
  <si>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</si>
  <si>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</si>
  <si>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</si>
  <si>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</si>
  <si>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</si>
  <si>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</si>
  <si>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</si>
  <si>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</si>
  <si>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</si>
  <si>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</si>
  <si>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</si>
  <si>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</si>
  <si>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</si>
  <si>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</si>
  <si>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</si>
  <si>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</si>
  <si>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</si>
  <si>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</si>
  <si>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</si>
  <si>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</si>
  <si>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</si>
  <si>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</si>
  <si>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</si>
  <si>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</si>
  <si>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</si>
  <si>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</si>
  <si>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</si>
  <si>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</si>
  <si>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</si>
  <si>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</si>
  <si>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</si>
  <si>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</si>
  <si>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</si>
  <si>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</si>
  <si>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</si>
  <si>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</si>
  <si>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</si>
  <si>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</si>
  <si>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</si>
  <si>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</si>
  <si>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</si>
  <si>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</si>
  <si>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</si>
  <si>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</si>
  <si>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</si>
  <si>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</si>
  <si>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</si>
  <si>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</si>
  <si>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</si>
  <si>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</si>
  <si>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</si>
  <si>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</si>
  <si>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</si>
  <si>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</si>
  <si>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</si>
  <si>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</si>
  <si>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</si>
  <si>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</si>
  <si>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</si>
  <si>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</si>
  <si>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</si>
  <si>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</si>
  <si>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</si>
  <si>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</si>
  <si>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</si>
  <si>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</si>
  <si>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</si>
  <si>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</si>
  <si>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</si>
  <si>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</si>
  <si>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</si>
  <si>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</si>
  <si>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</si>
  <si>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</si>
  <si>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</si>
  <si>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</si>
  <si>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</si>
  <si>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</si>
  <si>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</si>
  <si>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RİSK TANIMI</t>
  </si>
  <si>
    <t>RİSK GİDERİCİ FAALİYET</t>
  </si>
  <si>
    <t>İLGİLİ BELGE</t>
  </si>
  <si>
    <t>Doküman No:</t>
  </si>
  <si>
    <t xml:space="preserve">İlk Yayın Tarihi: </t>
  </si>
  <si>
    <t xml:space="preserve">Revizyon Tarihi: </t>
  </si>
  <si>
    <t>Revizyon No:</t>
  </si>
  <si>
    <t>DURUM</t>
  </si>
  <si>
    <t>Atanan vekil ile işlerin yürütülmesi</t>
  </si>
  <si>
    <t xml:space="preserve">EBYS </t>
  </si>
  <si>
    <t>Sorun sistem yöneticisine aktarılır / Personel alımı ile eğitimin verilmesi.</t>
  </si>
  <si>
    <t xml:space="preserve">Konservatuvara ait atöyelerde yangın çıkması, hırsızlık vakasının meydana gelmesi ve depodaki malzemelerin
rutubetten etkilenmesi
</t>
  </si>
  <si>
    <t xml:space="preserve">Eğitilmiş teknik eleman eksikliğinin doğurduğu sonuçlar
</t>
  </si>
  <si>
    <t xml:space="preserve">Personellerin izin, sağlık raporu ve mazeret gibi işin yürümesine engel olabilecek durumları
</t>
  </si>
  <si>
    <t xml:space="preserve">Depoların kamera ile kontrolü, pencere ve kapıların güçlendirilmesi,aktif yangın alarm sistemi ve iklimlendirilme sisteminin etkili bir biçimde yapılması
</t>
  </si>
  <si>
    <t>Resmi yazıların, “Resmî Yazışmalarda Uygulanacak Usul ve Esaslar Hakkında Yönetmelik”e uygun olmaması</t>
  </si>
  <si>
    <t>Resmi yazıyı hazırlayan kişiye eğitim verilmesi</t>
  </si>
  <si>
    <t>Engelli yaşamına ayak uydurulmaması, acil durumlarda, yangın alarmı, çıkış yönlendirme levhalarının farkedilen yerlerde asılmaması</t>
  </si>
  <si>
    <t xml:space="preserve">Konservatuvara ait binada engellilerin kullanabileceği asansörler, engelli rampası, engelli lavabolarının yapımına hız verilmesi, levhaların görünür hale getirilmesi
</t>
  </si>
  <si>
    <t>Yetenek sınavı ile öğrenci alan bölümlerde performansa yönelik sınavlarında olası sınav sonucu itirazları</t>
  </si>
  <si>
    <t>Sınavların baştan sona kadar kamera ile kayıt altına alınması</t>
  </si>
  <si>
    <t>Yetenek sınavı ile öğrenci alan bölümlerin sınavlarına katılımda öğrencilerin seviyesinin düşük olma ihtimali</t>
  </si>
  <si>
    <t>YÖK tarafından belirlenen kontenjan ve burs oranlarındaki değişimin ve diğer kurumların sınav zamanlarının takip edilmesi</t>
  </si>
  <si>
    <t>Sınıf ve dersliklerin havalandırma problemi</t>
  </si>
  <si>
    <t xml:space="preserve">Havalandırma tertibatı bulunmayan sınıflara ve dersliklere havalandırma sistemi kurulmalı
</t>
  </si>
  <si>
    <t>Derslik ve sınıfların aydınlatma problemi</t>
  </si>
  <si>
    <t xml:space="preserve">İlgili dersliklerin aydınlatma sistemleri gözden geçirilmeli
</t>
  </si>
  <si>
    <t xml:space="preserve">İlgili danışman kontrol etmeden hatalı ders kaydı yapması </t>
  </si>
  <si>
    <t>Öğrenci İşleri Dairesi Başkanlığı ile iletişim kurarak sorunun çözülmesi sağlanır</t>
  </si>
  <si>
    <t>Ders seçimi süresinde öğrencinin danışmana ulaşamaması</t>
  </si>
  <si>
    <t>Atanan vekil ile işlerin yürütülmesi ya da öğrencinin danışmana ulaşılmasının sağlanması</t>
  </si>
  <si>
    <t>Çevrimiçi eğitimde uygulamalı derslerde (dal çalgısı, orkestra, oda müziği) karşılaşılan problemler</t>
  </si>
  <si>
    <t>Öğrenciler okula çağırılır, sosyal mesafe kurallarına uygun bir biçimde birebir ders yapılır.</t>
  </si>
  <si>
    <t>Uygulamalı derslerin yüzyüze yapılmaya başlanması ile birlikte yeni eğitim yılında artan öğrenci sayısı ve yeni açılan bölümler nedeniyle binanın kapasitesinin yetersiz kalması.</t>
  </si>
  <si>
    <t>Yeni alan talebi yapılır.</t>
  </si>
  <si>
    <t xml:space="preserve">Konservatuvar </t>
  </si>
  <si>
    <t>KONSERVATUVAR RİSK ANALİZİ</t>
  </si>
  <si>
    <t>EBYS Eğitimi</t>
  </si>
  <si>
    <t>Yapı İşleri</t>
  </si>
  <si>
    <t xml:space="preserve"> RA-116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</si>
</sst>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1"/>
      <name val="Tahoma"/>
      <family val="2"/>
      <charset val="162"/>
    </font>
    <font>
      <b/>
      <sz val="11"/>
      <color theme="0"/>
      <name val="Tahoma"/>
      <family val="2"/>
      <charset val="162"/>
    </font>
    <font>
      <b/>
      <sz val="10"/>
      <color theme="0"/>
      <name val="Tahoma"/>
      <family val="2"/>
      <charset val="162"/>
    </font>
    <font>
      <b/>
      <sz val="9"/>
      <color theme="0"/>
      <name val="Tahoma"/>
      <family val="2"/>
      <charset val="162"/>
    </font>
    <font>
      <b/>
      <sz val="8"/>
      <color theme="0"/>
      <name val="Tahoma"/>
      <family val="2"/>
      <charset val="162"/>
    </font>
    <font>
      <b/>
      <sz val="10"/>
      <name val="Tahoma"/>
      <family val="2"/>
      <charset val="162"/>
    </font>
    <font>
      <b/>
      <sz val="16"/>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sz val="9"/>
      <color theme="0"/>
      <name val="Tahoma"/>
      <family val="2"/>
      <charset val="162"/>
    </font>
    <font>
      <sz val="8"/>
      <color theme="0"/>
      <name val="Tahoma"/>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sz val="11"/>
      <color rgb="FF000000"/>
      <name val="Calibri"/>
      <family val="2"/>
      <charset val="162"/>
      <scheme val="minor"/>
    </font>
    <font>
      <b/>
      <sz val="11"/>
      <name val="Calibri"/>
      <family val="2"/>
      <charset val="162"/>
      <scheme val="minor"/>
    </font>
    <font>
      <sz val="11"/>
      <name val="Arial Tur"/>
      <charset val="162"/>
    </font>
    <font>
      <b/>
      <sz val="16"/>
      <name val="Arial Tur"/>
      <charset val="162"/>
    </font>
    <font>
      <b/>
      <sz val="18"/>
      <name val="Arial Tur"/>
      <charset val="162"/>
    </font>
  </fonts>
  <fills count="20">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theme="0"/>
        <bgColor indexed="64"/>
      </patternFill>
    </fill>
    <fill>
      <patternFill patternType="solid">
        <fgColor theme="0" tint="-0.499984740745262"/>
        <bgColor indexed="64"/>
      </patternFill>
    </fill>
  </fills>
  <borders count="48">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auto="1"/>
      </bottom>
      <diagonal/>
    </border>
    <border>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xf numFmtId="0" fontId="33" fillId="0" borderId="0"/>
  </cellStyleXfs>
  <cellXfs count="201">
    <xf numFmtId="0" fontId="0" fillId="0" borderId="0" xfId="0"/>
    <xf numFmtId="0" fontId="4" fillId="0" borderId="0" xfId="5" applyProtection="1">
      <protection locked="0"/>
    </xf>
    <xf numFmtId="0" fontId="7" fillId="0" borderId="2" xfId="5" applyFont="1" applyBorder="1" applyAlignment="1" applyProtection="1">
      <alignment horizontal="center"/>
      <protection locked="0"/>
    </xf>
    <xf numFmtId="0" fontId="4" fillId="0" borderId="0" xfId="5" applyAlignment="1" applyProtection="1">
      <alignment horizontal="center" vertical="center"/>
      <protection locked="0"/>
    </xf>
    <xf numFmtId="0" fontId="13" fillId="0" borderId="6" xfId="5" applyFont="1" applyBorder="1" applyAlignment="1" applyProtection="1">
      <alignment horizontal="center" vertical="center"/>
    </xf>
    <xf numFmtId="0" fontId="7" fillId="0" borderId="2" xfId="5" applyFont="1" applyFill="1" applyBorder="1" applyAlignment="1">
      <alignment horizontal="center" vertical="center" wrapText="1"/>
    </xf>
    <xf numFmtId="14" fontId="7" fillId="0" borderId="2" xfId="5" applyNumberFormat="1" applyFont="1" applyBorder="1" applyAlignment="1" applyProtection="1">
      <alignment horizontal="center"/>
      <protection locked="0"/>
    </xf>
    <xf numFmtId="0" fontId="7" fillId="0" borderId="6" xfId="5" applyFont="1" applyBorder="1" applyAlignment="1" applyProtection="1">
      <alignment horizontal="center"/>
      <protection locked="0"/>
    </xf>
    <xf numFmtId="0" fontId="7" fillId="0" borderId="9" xfId="5" applyFont="1" applyBorder="1" applyAlignment="1" applyProtection="1">
      <alignment horizontal="center"/>
      <protection locked="0"/>
    </xf>
    <xf numFmtId="0" fontId="7" fillId="0" borderId="12" xfId="5" applyFont="1" applyBorder="1" applyAlignment="1" applyProtection="1">
      <alignment horizontal="center"/>
      <protection locked="0"/>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5" fillId="0" borderId="0" xfId="5" applyFont="1" applyAlignment="1" applyProtection="1">
      <alignment wrapText="1"/>
      <protection locked="0"/>
    </xf>
    <xf numFmtId="0" fontId="15" fillId="0" borderId="0" xfId="5" applyFont="1" applyAlignment="1" applyProtection="1">
      <alignment horizontal="center"/>
      <protection locked="0"/>
    </xf>
    <xf numFmtId="0" fontId="4" fillId="0" borderId="0" xfId="5"/>
    <xf numFmtId="0" fontId="20" fillId="12" borderId="8" xfId="6" applyFont="1" applyFill="1" applyBorder="1" applyAlignment="1">
      <alignment vertical="center"/>
    </xf>
    <xf numFmtId="0" fontId="21" fillId="13" borderId="6" xfId="6" applyFont="1" applyFill="1" applyBorder="1" applyAlignment="1">
      <alignment horizontal="center" vertical="center" wrapText="1"/>
    </xf>
    <xf numFmtId="0" fontId="8" fillId="0" borderId="2" xfId="5" applyFont="1" applyBorder="1" applyAlignment="1">
      <alignment horizontal="center" vertical="center"/>
    </xf>
    <xf numFmtId="0" fontId="4" fillId="0" borderId="0" xfId="5" applyAlignment="1">
      <alignment wrapText="1"/>
    </xf>
    <xf numFmtId="0" fontId="22" fillId="6" borderId="27" xfId="5" applyFont="1" applyFill="1" applyBorder="1" applyAlignment="1">
      <alignment wrapText="1"/>
    </xf>
    <xf numFmtId="0" fontId="22" fillId="6" borderId="32" xfId="5" applyFont="1" applyFill="1" applyBorder="1" applyAlignment="1">
      <alignment wrapText="1"/>
    </xf>
    <xf numFmtId="0" fontId="22" fillId="16" borderId="27" xfId="5" applyFont="1" applyFill="1" applyBorder="1" applyAlignment="1">
      <alignment wrapText="1"/>
    </xf>
    <xf numFmtId="0" fontId="22" fillId="16" borderId="32" xfId="5" applyFont="1" applyFill="1" applyBorder="1" applyAlignment="1">
      <alignment wrapText="1"/>
    </xf>
    <xf numFmtId="0" fontId="22" fillId="8" borderId="27" xfId="5" applyFont="1" applyFill="1" applyBorder="1" applyAlignment="1">
      <alignment wrapText="1"/>
    </xf>
    <xf numFmtId="0" fontId="22" fillId="8" borderId="29" xfId="5" applyFont="1" applyFill="1" applyBorder="1" applyAlignment="1">
      <alignment wrapText="1"/>
    </xf>
    <xf numFmtId="0" fontId="22" fillId="15" borderId="34" xfId="5" applyFont="1" applyFill="1" applyBorder="1" applyAlignment="1">
      <alignment wrapText="1"/>
    </xf>
    <xf numFmtId="0" fontId="22" fillId="10" borderId="27" xfId="5" applyFont="1" applyFill="1" applyBorder="1" applyAlignment="1">
      <alignment wrapText="1"/>
    </xf>
    <xf numFmtId="0" fontId="22" fillId="10" borderId="29" xfId="5" applyFont="1" applyFill="1" applyBorder="1" applyAlignment="1">
      <alignment wrapText="1"/>
    </xf>
    <xf numFmtId="0" fontId="23" fillId="0" borderId="35" xfId="0" applyFont="1" applyBorder="1" applyAlignment="1">
      <alignment horizontal="center" vertical="center" wrapText="1"/>
    </xf>
    <xf numFmtId="0" fontId="23" fillId="8" borderId="36" xfId="0" applyFont="1" applyFill="1" applyBorder="1" applyAlignment="1">
      <alignment horizontal="center" vertical="center" wrapText="1"/>
    </xf>
    <xf numFmtId="0" fontId="23" fillId="8" borderId="37" xfId="0" applyFont="1" applyFill="1" applyBorder="1" applyAlignment="1">
      <alignment horizontal="center" vertical="center" wrapText="1"/>
    </xf>
    <xf numFmtId="0" fontId="23" fillId="17" borderId="36" xfId="0" applyFont="1" applyFill="1" applyBorder="1" applyAlignment="1">
      <alignment horizontal="center" vertical="center" wrapText="1"/>
    </xf>
    <xf numFmtId="0" fontId="23" fillId="17" borderId="37" xfId="0" applyFont="1" applyFill="1" applyBorder="1" applyAlignment="1">
      <alignment horizontal="center" vertical="center" wrapText="1"/>
    </xf>
    <xf numFmtId="0" fontId="25" fillId="10" borderId="36" xfId="0" applyFont="1" applyFill="1" applyBorder="1" applyAlignment="1">
      <alignment horizontal="center" vertical="center" wrapText="1"/>
    </xf>
    <xf numFmtId="0" fontId="25" fillId="10" borderId="37" xfId="0" applyFont="1" applyFill="1" applyBorder="1" applyAlignment="1">
      <alignment horizontal="center" vertical="center" wrapText="1"/>
    </xf>
    <xf numFmtId="0" fontId="26" fillId="16" borderId="36" xfId="0" applyFont="1" applyFill="1" applyBorder="1" applyAlignment="1">
      <alignment horizontal="center" vertical="center" wrapText="1"/>
    </xf>
    <xf numFmtId="0" fontId="26" fillId="16" borderId="37" xfId="0" applyFont="1" applyFill="1" applyBorder="1" applyAlignment="1">
      <alignment horizontal="center" vertical="center" wrapText="1"/>
    </xf>
    <xf numFmtId="0" fontId="27" fillId="10" borderId="37" xfId="0" applyFont="1" applyFill="1" applyBorder="1" applyAlignment="1">
      <alignment horizontal="center" vertical="center" wrapText="1"/>
    </xf>
    <xf numFmtId="0" fontId="23" fillId="0" borderId="35" xfId="0" applyFont="1" applyBorder="1" applyAlignment="1">
      <alignment vertical="center" wrapText="1"/>
    </xf>
    <xf numFmtId="0" fontId="26" fillId="0" borderId="35" xfId="0" applyFont="1" applyBorder="1" applyAlignment="1">
      <alignment vertical="center" wrapText="1"/>
    </xf>
    <xf numFmtId="0" fontId="30" fillId="13" borderId="7" xfId="6" applyFont="1" applyFill="1" applyBorder="1" applyAlignment="1">
      <alignment horizontal="left" vertical="center" wrapText="1"/>
    </xf>
    <xf numFmtId="0" fontId="32" fillId="18" borderId="12" xfId="0" applyFont="1" applyFill="1" applyBorder="1" applyAlignment="1">
      <alignment horizontal="left" vertical="center" wrapText="1"/>
    </xf>
    <xf numFmtId="0" fontId="32" fillId="0" borderId="2" xfId="7" quotePrefix="1" applyFont="1" applyBorder="1" applyAlignment="1">
      <alignment horizontal="center" vertical="center" wrapText="1"/>
    </xf>
    <xf numFmtId="0" fontId="32" fillId="0" borderId="2" xfId="7" applyFont="1" applyBorder="1" applyAlignment="1">
      <alignment horizontal="left" vertical="center" wrapText="1"/>
    </xf>
    <xf numFmtId="0" fontId="7" fillId="0" borderId="2" xfId="5" applyFont="1" applyFill="1" applyBorder="1" applyAlignment="1">
      <alignment horizontal="center" vertical="center"/>
    </xf>
    <xf numFmtId="0" fontId="7" fillId="7" borderId="2" xfId="5" applyFont="1" applyFill="1" applyBorder="1" applyAlignment="1" applyProtection="1">
      <alignment horizontal="center" vertical="center"/>
      <protection locked="0"/>
    </xf>
    <xf numFmtId="0" fontId="17" fillId="10" borderId="16" xfId="5" applyFont="1" applyFill="1" applyBorder="1" applyAlignment="1">
      <alignment horizontal="center" vertical="center"/>
    </xf>
    <xf numFmtId="0" fontId="8" fillId="7" borderId="2" xfId="5" applyFont="1" applyFill="1" applyBorder="1" applyAlignment="1">
      <alignment horizontal="center" vertical="center"/>
    </xf>
    <xf numFmtId="0" fontId="8" fillId="10" borderId="2" xfId="5" applyFont="1" applyFill="1" applyBorder="1" applyAlignment="1">
      <alignment horizontal="center" vertical="center"/>
    </xf>
    <xf numFmtId="0" fontId="8" fillId="15" borderId="2" xfId="5" applyFont="1" applyFill="1" applyBorder="1" applyAlignment="1">
      <alignment horizontal="center" vertical="center"/>
    </xf>
    <xf numFmtId="0" fontId="17" fillId="7" borderId="20" xfId="5" applyFont="1" applyFill="1" applyBorder="1" applyAlignment="1">
      <alignment horizontal="center" vertical="center"/>
    </xf>
    <xf numFmtId="0" fontId="17" fillId="16" borderId="20" xfId="5" applyFont="1" applyFill="1" applyBorder="1" applyAlignment="1">
      <alignment horizontal="center" vertical="center"/>
    </xf>
    <xf numFmtId="0" fontId="17" fillId="8" borderId="20" xfId="5" applyFont="1" applyFill="1" applyBorder="1" applyAlignment="1">
      <alignment horizontal="center" vertical="center"/>
    </xf>
    <xf numFmtId="0" fontId="17" fillId="15" borderId="20" xfId="5" applyFont="1" applyFill="1" applyBorder="1" applyAlignment="1">
      <alignment horizontal="center" vertical="center"/>
    </xf>
    <xf numFmtId="0" fontId="18" fillId="7" borderId="21" xfId="6" applyFont="1" applyFill="1" applyBorder="1" applyAlignment="1">
      <alignment horizontal="left" vertical="center" wrapText="1"/>
    </xf>
    <xf numFmtId="0" fontId="18" fillId="16" borderId="21" xfId="6" applyFont="1" applyFill="1" applyBorder="1" applyAlignment="1">
      <alignment horizontal="left" vertical="center" wrapText="1"/>
    </xf>
    <xf numFmtId="0" fontId="18" fillId="8" borderId="21" xfId="6" applyFont="1" applyFill="1" applyBorder="1" applyAlignment="1">
      <alignment horizontal="left" vertical="center" wrapText="1"/>
    </xf>
    <xf numFmtId="0" fontId="18" fillId="15" borderId="21" xfId="6" applyFont="1" applyFill="1" applyBorder="1" applyAlignment="1">
      <alignment horizontal="left" vertical="center" wrapText="1"/>
    </xf>
    <xf numFmtId="0" fontId="18" fillId="10" borderId="21" xfId="6" applyFont="1" applyFill="1" applyBorder="1" applyAlignment="1">
      <alignment horizontal="left" vertical="center" wrapText="1"/>
    </xf>
    <xf numFmtId="0" fontId="13" fillId="10" borderId="2" xfId="5" applyFont="1" applyFill="1" applyBorder="1" applyAlignment="1">
      <alignment horizontal="center" vertical="center"/>
    </xf>
    <xf numFmtId="0" fontId="7" fillId="10" borderId="11" xfId="6" applyFont="1" applyFill="1" applyBorder="1" applyAlignment="1">
      <alignment horizontal="left" vertical="center" wrapText="1"/>
    </xf>
    <xf numFmtId="0" fontId="13" fillId="15" borderId="2" xfId="5" applyFont="1" applyFill="1" applyBorder="1" applyAlignment="1">
      <alignment horizontal="center" vertical="center"/>
    </xf>
    <xf numFmtId="0" fontId="7" fillId="15" borderId="11" xfId="6" applyFont="1" applyFill="1" applyBorder="1" applyAlignment="1">
      <alignment horizontal="left" vertical="center" wrapText="1"/>
    </xf>
    <xf numFmtId="0" fontId="8" fillId="8" borderId="2" xfId="5" applyFont="1" applyFill="1" applyBorder="1" applyAlignment="1">
      <alignment horizontal="center" vertical="center"/>
    </xf>
    <xf numFmtId="0" fontId="13" fillId="8" borderId="2" xfId="6" applyFont="1" applyFill="1" applyBorder="1" applyAlignment="1">
      <alignment horizontal="center" vertical="center"/>
    </xf>
    <xf numFmtId="0" fontId="7" fillId="8" borderId="11" xfId="6" applyFont="1" applyFill="1" applyBorder="1" applyAlignment="1">
      <alignment horizontal="left" vertical="center" wrapText="1"/>
    </xf>
    <xf numFmtId="0" fontId="13" fillId="7" borderId="2" xfId="5" applyFont="1" applyFill="1" applyBorder="1" applyAlignment="1">
      <alignment horizontal="center" vertical="center"/>
    </xf>
    <xf numFmtId="0" fontId="7" fillId="7" borderId="11" xfId="6" applyFont="1" applyFill="1" applyBorder="1" applyAlignment="1">
      <alignment horizontal="left" vertical="center" wrapText="1"/>
    </xf>
    <xf numFmtId="0" fontId="8" fillId="16" borderId="2" xfId="5" applyFont="1" applyFill="1" applyBorder="1" applyAlignment="1">
      <alignment horizontal="center" vertical="center"/>
    </xf>
    <xf numFmtId="0" fontId="13" fillId="16" borderId="2" xfId="5" applyFont="1" applyFill="1" applyBorder="1" applyAlignment="1">
      <alignment horizontal="center" vertical="center"/>
    </xf>
    <xf numFmtId="0" fontId="7" fillId="16" borderId="11" xfId="6" applyFont="1" applyFill="1" applyBorder="1" applyAlignment="1">
      <alignment horizontal="left" vertical="center" wrapText="1"/>
    </xf>
    <xf numFmtId="0" fontId="24" fillId="7" borderId="37" xfId="0" applyFont="1" applyFill="1" applyBorder="1" applyAlignment="1">
      <alignment horizontal="center" vertical="center" wrapText="1"/>
    </xf>
    <xf numFmtId="0" fontId="24" fillId="7" borderId="36" xfId="0" applyFont="1" applyFill="1" applyBorder="1" applyAlignment="1">
      <alignment horizontal="center" vertical="center" wrapText="1"/>
    </xf>
    <xf numFmtId="0" fontId="23" fillId="7" borderId="35" xfId="0" applyFont="1" applyFill="1" applyBorder="1" applyAlignment="1">
      <alignment horizontal="center" vertical="center" wrapText="1"/>
    </xf>
    <xf numFmtId="0" fontId="23" fillId="16" borderId="35" xfId="0" applyFont="1" applyFill="1" applyBorder="1" applyAlignment="1">
      <alignment horizontal="center" vertical="center" wrapText="1"/>
    </xf>
    <xf numFmtId="0" fontId="23" fillId="8" borderId="35" xfId="0" applyFont="1" applyFill="1" applyBorder="1" applyAlignment="1">
      <alignment horizontal="center" vertical="center" wrapText="1"/>
    </xf>
    <xf numFmtId="0" fontId="23" fillId="10" borderId="35" xfId="0" applyFont="1" applyFill="1" applyBorder="1" applyAlignment="1">
      <alignment horizontal="center" vertical="center" wrapText="1"/>
    </xf>
    <xf numFmtId="0" fontId="23" fillId="15" borderId="35" xfId="0" applyFont="1" applyFill="1" applyBorder="1" applyAlignment="1">
      <alignment horizontal="center" vertical="center" wrapText="1"/>
    </xf>
    <xf numFmtId="0" fontId="26" fillId="0" borderId="35" xfId="0" applyFont="1" applyBorder="1" applyAlignment="1">
      <alignment horizontal="center" vertical="center" wrapText="1"/>
    </xf>
    <xf numFmtId="0" fontId="35" fillId="18" borderId="12" xfId="0" applyFont="1" applyFill="1" applyBorder="1" applyAlignment="1">
      <alignment horizontal="left" vertical="center" wrapText="1"/>
    </xf>
    <xf numFmtId="0" fontId="5" fillId="0" borderId="2" xfId="5" applyFont="1" applyBorder="1" applyAlignment="1" applyProtection="1">
      <alignment vertical="center"/>
      <protection locked="0"/>
    </xf>
    <xf numFmtId="0" fontId="4" fillId="0" borderId="2" xfId="5" applyBorder="1" applyAlignment="1" applyProtection="1">
      <alignment horizontal="left"/>
      <protection locked="0"/>
    </xf>
    <xf numFmtId="14" fontId="7" fillId="0" borderId="2" xfId="5" applyNumberFormat="1" applyFont="1" applyBorder="1" applyAlignment="1" applyProtection="1">
      <alignment horizontal="left"/>
      <protection locked="0"/>
    </xf>
    <xf numFmtId="0" fontId="7" fillId="7" borderId="6" xfId="5" applyFont="1" applyFill="1" applyBorder="1" applyAlignment="1" applyProtection="1">
      <alignment horizontal="center" vertical="center"/>
      <protection locked="0"/>
    </xf>
    <xf numFmtId="0" fontId="7" fillId="0" borderId="3" xfId="5" applyFont="1" applyBorder="1" applyAlignment="1" applyProtection="1">
      <alignment horizontal="left"/>
      <protection locked="0"/>
    </xf>
    <xf numFmtId="0" fontId="7" fillId="0" borderId="6" xfId="5" applyFont="1" applyBorder="1" applyAlignment="1" applyProtection="1">
      <alignment horizontal="center" vertical="center"/>
      <protection locked="0"/>
    </xf>
    <xf numFmtId="0" fontId="7" fillId="0" borderId="6" xfId="5" applyFont="1" applyFill="1" applyBorder="1" applyAlignment="1">
      <alignment horizontal="center" vertical="center"/>
    </xf>
    <xf numFmtId="14" fontId="7" fillId="0" borderId="6" xfId="5" applyNumberFormat="1" applyFont="1" applyBorder="1" applyAlignment="1" applyProtection="1">
      <alignment horizontal="center"/>
      <protection locked="0"/>
    </xf>
    <xf numFmtId="0" fontId="5" fillId="0" borderId="44" xfId="5" applyFont="1" applyBorder="1" applyAlignment="1" applyProtection="1">
      <alignment vertical="center"/>
      <protection locked="0"/>
    </xf>
    <xf numFmtId="0" fontId="28" fillId="19" borderId="43" xfId="3" applyFont="1" applyFill="1" applyBorder="1" applyAlignment="1">
      <alignment horizontal="center" vertical="center" wrapText="1"/>
    </xf>
    <xf numFmtId="0" fontId="28" fillId="19" borderId="45" xfId="2" applyFont="1" applyFill="1" applyBorder="1" applyAlignment="1">
      <alignment horizontal="center" vertical="center" wrapText="1"/>
    </xf>
    <xf numFmtId="0" fontId="29" fillId="19" borderId="41" xfId="4" applyFont="1" applyFill="1" applyBorder="1" applyAlignment="1">
      <alignment horizontal="center" vertical="center" wrapText="1"/>
    </xf>
    <xf numFmtId="0" fontId="28" fillId="19" borderId="42" xfId="3" applyFont="1" applyFill="1" applyBorder="1" applyAlignment="1">
      <alignment horizontal="center" vertical="center" wrapText="1"/>
    </xf>
    <xf numFmtId="0" fontId="28" fillId="19" borderId="43" xfId="2" applyFont="1" applyFill="1" applyBorder="1" applyAlignment="1">
      <alignment horizontal="center" vertical="center" wrapText="1"/>
    </xf>
    <xf numFmtId="0" fontId="29" fillId="19" borderId="42" xfId="4" applyFont="1" applyFill="1" applyBorder="1" applyAlignment="1">
      <alignment horizontal="center" vertical="center" wrapText="1"/>
    </xf>
    <xf numFmtId="0" fontId="9" fillId="19" borderId="44" xfId="5" applyFont="1" applyFill="1" applyBorder="1" applyAlignment="1" applyProtection="1">
      <alignment horizontal="center" vertical="center" wrapText="1"/>
      <protection locked="0"/>
    </xf>
    <xf numFmtId="0" fontId="36" fillId="0" borderId="45" xfId="5" applyFont="1" applyBorder="1" applyAlignment="1" applyProtection="1">
      <alignment vertical="center"/>
      <protection locked="0"/>
    </xf>
    <xf numFmtId="0" fontId="7" fillId="0" borderId="44" xfId="5" applyFont="1" applyBorder="1" applyAlignment="1" applyProtection="1">
      <alignment horizontal="center"/>
      <protection locked="0"/>
    </xf>
    <xf numFmtId="0" fontId="7" fillId="7" borderId="44" xfId="5" applyFont="1" applyFill="1" applyBorder="1" applyAlignment="1" applyProtection="1">
      <alignment horizontal="center" vertical="center"/>
      <protection locked="0"/>
    </xf>
    <xf numFmtId="14" fontId="7" fillId="0" borderId="44" xfId="5" applyNumberFormat="1" applyFont="1" applyBorder="1" applyAlignment="1" applyProtection="1">
      <alignment horizontal="center"/>
      <protection locked="0"/>
    </xf>
    <xf numFmtId="0" fontId="7" fillId="0" borderId="44" xfId="5" applyFont="1" applyFill="1" applyBorder="1" applyAlignment="1" applyProtection="1">
      <alignment horizontal="center" vertical="center"/>
      <protection locked="0"/>
    </xf>
    <xf numFmtId="0" fontId="14" fillId="9" borderId="0" xfId="5" applyFont="1" applyFill="1" applyAlignment="1" applyProtection="1">
      <alignment vertical="center"/>
      <protection locked="0"/>
    </xf>
    <xf numFmtId="0" fontId="4" fillId="0" borderId="44" xfId="5" applyBorder="1" applyAlignment="1" applyProtection="1">
      <alignment horizontal="left"/>
      <protection locked="0"/>
    </xf>
    <xf numFmtId="14" fontId="7" fillId="0" borderId="44" xfId="5" applyNumberFormat="1" applyFont="1" applyBorder="1" applyAlignment="1" applyProtection="1">
      <alignment horizontal="left"/>
      <protection locked="0"/>
    </xf>
    <xf numFmtId="0" fontId="7" fillId="0" borderId="43" xfId="5" applyFont="1" applyBorder="1" applyAlignment="1" applyProtection="1">
      <alignment horizontal="left"/>
      <protection locked="0"/>
    </xf>
    <xf numFmtId="0" fontId="32" fillId="18" borderId="6" xfId="0" applyFont="1" applyFill="1" applyBorder="1" applyAlignment="1">
      <alignment horizontal="left" vertical="center" wrapText="1"/>
    </xf>
    <xf numFmtId="0" fontId="34" fillId="0" borderId="46" xfId="0" applyFont="1" applyBorder="1" applyAlignment="1">
      <alignment vertical="center" wrapText="1"/>
    </xf>
    <xf numFmtId="0" fontId="32" fillId="0" borderId="35" xfId="7" applyFont="1" applyBorder="1" applyAlignment="1">
      <alignment horizontal="left" vertical="center" wrapText="1"/>
    </xf>
    <xf numFmtId="0" fontId="32" fillId="0" borderId="6" xfId="7" applyFont="1" applyBorder="1" applyAlignment="1">
      <alignment horizontal="left" vertical="center" wrapText="1"/>
    </xf>
    <xf numFmtId="0" fontId="34" fillId="0" borderId="2" xfId="0" applyFont="1" applyBorder="1" applyAlignment="1">
      <alignment horizontal="left" vertical="center" wrapText="1"/>
    </xf>
    <xf numFmtId="0" fontId="15" fillId="0" borderId="2" xfId="5" applyFont="1" applyBorder="1" applyAlignment="1" applyProtection="1">
      <alignment horizontal="left" vertical="center"/>
      <protection locked="0"/>
    </xf>
    <xf numFmtId="0" fontId="32" fillId="0" borderId="0" xfId="7" applyFont="1" applyBorder="1" applyAlignment="1">
      <alignment horizontal="left" vertical="center" wrapText="1"/>
    </xf>
    <xf numFmtId="0" fontId="32" fillId="0" borderId="35" xfId="7" quotePrefix="1" applyFont="1" applyBorder="1" applyAlignment="1">
      <alignment horizontal="left" vertical="center" wrapText="1"/>
    </xf>
    <xf numFmtId="0" fontId="11" fillId="19" borderId="43" xfId="1" applyFont="1" applyFill="1" applyBorder="1" applyAlignment="1">
      <alignment horizontal="center" vertical="center" wrapText="1"/>
    </xf>
    <xf numFmtId="0" fontId="11" fillId="19" borderId="39" xfId="1" applyFont="1" applyFill="1" applyBorder="1" applyAlignment="1">
      <alignment horizontal="center" vertical="center" wrapText="1"/>
    </xf>
    <xf numFmtId="0" fontId="11" fillId="19" borderId="6" xfId="1" applyFont="1" applyFill="1" applyBorder="1" applyAlignment="1">
      <alignment horizontal="center" vertical="center" wrapText="1"/>
    </xf>
    <xf numFmtId="0" fontId="12" fillId="19" borderId="40" xfId="1" applyFont="1" applyFill="1" applyBorder="1" applyAlignment="1">
      <alignment horizontal="center" vertical="center" wrapText="1"/>
    </xf>
    <xf numFmtId="0" fontId="12" fillId="19" borderId="8" xfId="1" applyFont="1" applyFill="1" applyBorder="1" applyAlignment="1">
      <alignment horizontal="center" vertical="center" wrapText="1"/>
    </xf>
    <xf numFmtId="0" fontId="12" fillId="19" borderId="39" xfId="1" applyFont="1" applyFill="1" applyBorder="1" applyAlignment="1">
      <alignment horizontal="center" vertical="center" wrapText="1"/>
    </xf>
    <xf numFmtId="0" fontId="12" fillId="19" borderId="6" xfId="1" applyFont="1" applyFill="1" applyBorder="1" applyAlignment="1">
      <alignment horizontal="center" vertical="center" wrapText="1"/>
    </xf>
    <xf numFmtId="0" fontId="12" fillId="19" borderId="43" xfId="1" applyFont="1" applyFill="1" applyBorder="1" applyAlignment="1">
      <alignment horizontal="center" vertical="center" wrapText="1"/>
    </xf>
    <xf numFmtId="0" fontId="37" fillId="15" borderId="47" xfId="5" applyFont="1" applyFill="1" applyBorder="1" applyAlignment="1" applyProtection="1">
      <alignment horizontal="center"/>
      <protection locked="0"/>
    </xf>
    <xf numFmtId="0" fontId="6" fillId="0" borderId="4" xfId="5" applyFont="1" applyBorder="1" applyAlignment="1" applyProtection="1">
      <alignment horizontal="center" vertical="center"/>
      <protection locked="0"/>
    </xf>
    <xf numFmtId="0" fontId="6" fillId="0" borderId="5" xfId="5" applyFont="1" applyBorder="1" applyAlignment="1" applyProtection="1">
      <alignment horizontal="center" vertical="center"/>
      <protection locked="0"/>
    </xf>
    <xf numFmtId="0" fontId="6" fillId="0" borderId="22" xfId="5" applyFont="1" applyBorder="1" applyAlignment="1" applyProtection="1">
      <alignment horizontal="center" vertical="center"/>
      <protection locked="0"/>
    </xf>
    <xf numFmtId="0" fontId="6" fillId="0" borderId="23" xfId="5" applyFont="1" applyBorder="1" applyAlignment="1" applyProtection="1">
      <alignment horizontal="center" vertical="center"/>
      <protection locked="0"/>
    </xf>
    <xf numFmtId="0" fontId="6" fillId="0" borderId="8" xfId="5" applyFont="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10" fillId="19" borderId="43" xfId="1" applyFont="1" applyFill="1" applyBorder="1" applyAlignment="1">
      <alignment horizontal="center" vertical="center" wrapText="1"/>
    </xf>
    <xf numFmtId="0" fontId="10" fillId="19" borderId="39" xfId="1" applyFont="1" applyFill="1" applyBorder="1" applyAlignment="1">
      <alignment horizontal="center" vertical="center" wrapText="1"/>
    </xf>
    <xf numFmtId="0" fontId="10" fillId="19" borderId="6" xfId="1" applyFont="1" applyFill="1" applyBorder="1" applyAlignment="1">
      <alignment horizontal="center" vertical="center" wrapText="1"/>
    </xf>
    <xf numFmtId="0" fontId="36" fillId="0" borderId="42" xfId="5" applyFont="1" applyBorder="1" applyAlignment="1" applyProtection="1">
      <alignment horizontal="left" vertical="center"/>
      <protection locked="0"/>
    </xf>
    <xf numFmtId="0" fontId="36" fillId="0" borderId="5" xfId="5" applyFont="1" applyBorder="1" applyAlignment="1" applyProtection="1">
      <alignment horizontal="left" vertical="center"/>
      <protection locked="0"/>
    </xf>
    <xf numFmtId="0" fontId="36" fillId="0" borderId="40" xfId="5" applyFont="1" applyBorder="1" applyAlignment="1" applyProtection="1">
      <alignment horizontal="left" vertical="center"/>
      <protection locked="0"/>
    </xf>
    <xf numFmtId="0" fontId="36" fillId="0" borderId="23" xfId="5" applyFont="1" applyBorder="1" applyAlignment="1" applyProtection="1">
      <alignment horizontal="left" vertical="center"/>
      <protection locked="0"/>
    </xf>
    <xf numFmtId="0" fontId="36" fillId="0" borderId="8" xfId="5" applyFont="1" applyBorder="1" applyAlignment="1" applyProtection="1">
      <alignment horizontal="left" vertical="center"/>
      <protection locked="0"/>
    </xf>
    <xf numFmtId="0" fontId="36" fillId="0" borderId="9" xfId="5" applyFont="1" applyBorder="1" applyAlignment="1" applyProtection="1">
      <alignment horizontal="left" vertical="center"/>
      <protection locked="0"/>
    </xf>
    <xf numFmtId="0" fontId="5" fillId="0" borderId="42" xfId="5" applyFont="1" applyBorder="1" applyAlignment="1" applyProtection="1">
      <alignment horizontal="center" vertical="center"/>
      <protection locked="0"/>
    </xf>
    <xf numFmtId="0" fontId="5" fillId="0" borderId="47" xfId="5" applyFont="1" applyBorder="1" applyAlignment="1" applyProtection="1">
      <alignment horizontal="center" vertical="center"/>
      <protection locked="0"/>
    </xf>
    <xf numFmtId="0" fontId="5" fillId="0" borderId="5" xfId="5" applyFont="1" applyBorder="1" applyAlignment="1" applyProtection="1">
      <alignment horizontal="center" vertical="center"/>
      <protection locked="0"/>
    </xf>
    <xf numFmtId="0" fontId="5" fillId="0" borderId="40" xfId="5" applyFont="1" applyBorder="1" applyAlignment="1" applyProtection="1">
      <alignment horizontal="center" vertical="center"/>
      <protection locked="0"/>
    </xf>
    <xf numFmtId="0" fontId="5" fillId="0" borderId="0" xfId="5" applyFont="1" applyBorder="1" applyAlignment="1" applyProtection="1">
      <alignment horizontal="center" vertical="center"/>
      <protection locked="0"/>
    </xf>
    <xf numFmtId="0" fontId="5" fillId="0" borderId="23" xfId="5" applyFont="1" applyBorder="1" applyAlignment="1" applyProtection="1">
      <alignment horizontal="center" vertical="center"/>
      <protection locked="0"/>
    </xf>
    <xf numFmtId="0" fontId="5" fillId="0" borderId="8" xfId="5" applyFont="1" applyBorder="1" applyAlignment="1" applyProtection="1">
      <alignment horizontal="center" vertical="center"/>
      <protection locked="0"/>
    </xf>
    <xf numFmtId="0" fontId="5" fillId="0" borderId="38" xfId="5" applyFont="1" applyBorder="1" applyAlignment="1" applyProtection="1">
      <alignment horizontal="center" vertical="center"/>
      <protection locked="0"/>
    </xf>
    <xf numFmtId="0" fontId="5" fillId="0" borderId="9" xfId="5" applyFont="1" applyBorder="1" applyAlignment="1" applyProtection="1">
      <alignment horizontal="center" vertical="center"/>
      <protection locked="0"/>
    </xf>
    <xf numFmtId="0" fontId="11" fillId="19" borderId="0" xfId="1" applyFont="1" applyFill="1" applyBorder="1" applyAlignment="1">
      <alignment horizontal="center" vertical="center" wrapText="1"/>
    </xf>
    <xf numFmtId="0" fontId="11" fillId="19" borderId="38" xfId="1" applyFont="1" applyFill="1" applyBorder="1" applyAlignment="1">
      <alignment horizontal="center" vertical="center" wrapText="1"/>
    </xf>
    <xf numFmtId="0" fontId="11" fillId="19" borderId="23" xfId="1" applyFont="1" applyFill="1" applyBorder="1" applyAlignment="1">
      <alignment horizontal="center" vertical="center" wrapText="1"/>
    </xf>
    <xf numFmtId="0" fontId="11" fillId="19" borderId="9" xfId="1" applyFont="1" applyFill="1" applyBorder="1" applyAlignment="1">
      <alignment horizontal="center" vertical="center" wrapText="1"/>
    </xf>
    <xf numFmtId="0" fontId="38" fillId="8" borderId="0" xfId="5" applyFont="1" applyFill="1" applyAlignment="1" applyProtection="1">
      <alignment horizontal="center" vertical="center"/>
      <protection locked="0"/>
    </xf>
    <xf numFmtId="0" fontId="10" fillId="19" borderId="42" xfId="1" applyFont="1" applyFill="1" applyBorder="1" applyAlignment="1">
      <alignment horizontal="center" vertical="center" wrapText="1"/>
    </xf>
    <xf numFmtId="0" fontId="10" fillId="19" borderId="40" xfId="1" applyFont="1" applyFill="1" applyBorder="1" applyAlignment="1">
      <alignment horizontal="center" vertical="center" wrapText="1"/>
    </xf>
    <xf numFmtId="0" fontId="10" fillId="19" borderId="8" xfId="1" applyFont="1" applyFill="1" applyBorder="1" applyAlignment="1">
      <alignment horizontal="center" vertical="center" wrapText="1"/>
    </xf>
    <xf numFmtId="0" fontId="12" fillId="19" borderId="45" xfId="1" applyFont="1" applyFill="1" applyBorder="1" applyAlignment="1">
      <alignment horizontal="center" vertical="center" wrapText="1"/>
    </xf>
    <xf numFmtId="0" fontId="12" fillId="19" borderId="23" xfId="1" applyFont="1" applyFill="1" applyBorder="1" applyAlignment="1">
      <alignment horizontal="center" vertical="center" wrapText="1"/>
    </xf>
    <xf numFmtId="0" fontId="12" fillId="19" borderId="9" xfId="1" applyFont="1" applyFill="1" applyBorder="1" applyAlignment="1">
      <alignment horizontal="center" vertical="center" wrapText="1"/>
    </xf>
    <xf numFmtId="0" fontId="10" fillId="2" borderId="10" xfId="1" applyFont="1" applyBorder="1" applyAlignment="1">
      <alignment horizontal="center" vertical="center" wrapText="1"/>
    </xf>
    <xf numFmtId="0" fontId="16" fillId="11" borderId="13" xfId="6" applyFont="1" applyFill="1" applyBorder="1" applyAlignment="1">
      <alignment horizontal="center" vertical="center" wrapText="1"/>
    </xf>
    <xf numFmtId="0" fontId="16" fillId="11" borderId="14" xfId="6" applyFont="1" applyFill="1" applyBorder="1" applyAlignment="1">
      <alignment horizontal="center" vertical="center" wrapText="1"/>
    </xf>
    <xf numFmtId="0" fontId="16" fillId="11" borderId="15" xfId="6" applyFont="1" applyFill="1" applyBorder="1" applyAlignment="1">
      <alignment horizontal="center" vertical="center" wrapText="1"/>
    </xf>
    <xf numFmtId="0" fontId="16" fillId="11" borderId="16" xfId="6" applyFont="1" applyFill="1" applyBorder="1" applyAlignment="1">
      <alignment horizontal="center" vertical="center" wrapText="1"/>
    </xf>
    <xf numFmtId="0" fontId="16" fillId="11" borderId="17" xfId="6" applyFont="1" applyFill="1" applyBorder="1" applyAlignment="1">
      <alignment horizontal="center" vertical="center" wrapText="1"/>
    </xf>
    <xf numFmtId="0" fontId="16" fillId="11" borderId="18" xfId="6" applyFont="1" applyFill="1" applyBorder="1" applyAlignment="1">
      <alignment horizontal="center" vertical="center" wrapText="1"/>
    </xf>
    <xf numFmtId="0" fontId="30" fillId="12" borderId="19" xfId="6" applyFont="1" applyFill="1" applyBorder="1" applyAlignment="1">
      <alignment horizontal="center" vertical="center"/>
    </xf>
    <xf numFmtId="0" fontId="30" fillId="12" borderId="9" xfId="6" applyFont="1" applyFill="1" applyBorder="1" applyAlignment="1">
      <alignment horizontal="center" vertical="center"/>
    </xf>
    <xf numFmtId="0" fontId="19" fillId="11" borderId="11" xfId="6" applyFont="1" applyFill="1" applyBorder="1" applyAlignment="1">
      <alignment horizontal="center" vertical="center" wrapText="1"/>
    </xf>
    <xf numFmtId="0" fontId="19" fillId="11" borderId="33" xfId="6" applyFont="1" applyFill="1" applyBorder="1" applyAlignment="1">
      <alignment horizontal="center" vertical="center" wrapText="1"/>
    </xf>
    <xf numFmtId="0" fontId="31" fillId="12" borderId="3" xfId="6" applyFont="1" applyFill="1" applyBorder="1" applyAlignment="1">
      <alignment horizontal="center" vertical="center"/>
    </xf>
    <xf numFmtId="0" fontId="31" fillId="12" borderId="6" xfId="6" applyFont="1" applyFill="1" applyBorder="1" applyAlignment="1">
      <alignment horizontal="center" vertical="center"/>
    </xf>
    <xf numFmtId="0" fontId="31" fillId="13" borderId="3" xfId="6" applyFont="1" applyFill="1" applyBorder="1" applyAlignment="1">
      <alignment horizontal="center" vertical="center" wrapText="1"/>
    </xf>
    <xf numFmtId="0" fontId="31" fillId="13" borderId="6" xfId="6" applyFont="1" applyFill="1" applyBorder="1" applyAlignment="1">
      <alignment horizontal="center" vertical="center" wrapText="1"/>
    </xf>
    <xf numFmtId="0" fontId="8" fillId="14" borderId="4" xfId="5" applyFont="1" applyFill="1" applyBorder="1" applyAlignment="1">
      <alignment horizontal="center" vertical="center" wrapText="1"/>
    </xf>
    <xf numFmtId="0" fontId="8" fillId="14" borderId="8" xfId="5" applyFont="1" applyFill="1" applyBorder="1" applyAlignment="1">
      <alignment horizontal="center" vertical="center" wrapText="1"/>
    </xf>
    <xf numFmtId="0" fontId="4" fillId="0" borderId="0" xfId="5" applyAlignment="1">
      <alignment horizontal="left"/>
    </xf>
    <xf numFmtId="49" fontId="22" fillId="6" borderId="30" xfId="5" applyNumberFormat="1" applyFont="1" applyFill="1" applyBorder="1" applyAlignment="1">
      <alignment wrapText="1"/>
    </xf>
    <xf numFmtId="49" fontId="22" fillId="6" borderId="31" xfId="5" applyNumberFormat="1" applyFont="1" applyFill="1" applyBorder="1" applyAlignment="1">
      <alignment wrapText="1"/>
    </xf>
    <xf numFmtId="0" fontId="19" fillId="11" borderId="4" xfId="6" applyFont="1" applyFill="1" applyBorder="1" applyAlignment="1">
      <alignment horizontal="center" vertical="center" wrapText="1"/>
    </xf>
    <xf numFmtId="0" fontId="19" fillId="11" borderId="5" xfId="6" applyFont="1" applyFill="1" applyBorder="1" applyAlignment="1">
      <alignment horizontal="center" vertical="center" wrapText="1"/>
    </xf>
    <xf numFmtId="0" fontId="19" fillId="11" borderId="22" xfId="6" applyFont="1" applyFill="1" applyBorder="1" applyAlignment="1">
      <alignment horizontal="center" vertical="center" wrapText="1"/>
    </xf>
    <xf numFmtId="0" fontId="19" fillId="11" borderId="23" xfId="6" applyFont="1" applyFill="1" applyBorder="1" applyAlignment="1">
      <alignment horizontal="center" vertical="center" wrapText="1"/>
    </xf>
    <xf numFmtId="0" fontId="19" fillId="11" borderId="24" xfId="6" applyFont="1" applyFill="1" applyBorder="1" applyAlignment="1">
      <alignment horizontal="center" vertical="center" wrapText="1"/>
    </xf>
    <xf numFmtId="0" fontId="19" fillId="11" borderId="25" xfId="6" applyFont="1" applyFill="1" applyBorder="1" applyAlignment="1">
      <alignment horizontal="center" vertical="center" wrapText="1"/>
    </xf>
    <xf numFmtId="0" fontId="22" fillId="10" borderId="26" xfId="5" applyNumberFormat="1" applyFont="1" applyFill="1" applyBorder="1" applyAlignment="1">
      <alignment wrapText="1"/>
    </xf>
    <xf numFmtId="0" fontId="22" fillId="10" borderId="28" xfId="5" applyNumberFormat="1" applyFont="1" applyFill="1" applyBorder="1" applyAlignment="1">
      <alignment wrapText="1"/>
    </xf>
    <xf numFmtId="0" fontId="22" fillId="8" borderId="26" xfId="5" applyNumberFormat="1" applyFont="1" applyFill="1" applyBorder="1" applyAlignment="1">
      <alignment wrapText="1"/>
    </xf>
    <xf numFmtId="0" fontId="22" fillId="8" borderId="28" xfId="5" applyNumberFormat="1" applyFont="1" applyFill="1" applyBorder="1" applyAlignment="1">
      <alignment wrapText="1"/>
    </xf>
    <xf numFmtId="49" fontId="22" fillId="16" borderId="30" xfId="5" applyNumberFormat="1" applyFont="1" applyFill="1" applyBorder="1" applyAlignment="1">
      <alignment wrapText="1"/>
    </xf>
    <xf numFmtId="49" fontId="22" fillId="16" borderId="31" xfId="5" applyNumberFormat="1" applyFont="1" applyFill="1" applyBorder="1" applyAlignment="1">
      <alignment wrapText="1"/>
    </xf>
    <xf numFmtId="0" fontId="22" fillId="15" borderId="26" xfId="5" applyNumberFormat="1" applyFont="1" applyFill="1" applyBorder="1" applyAlignment="1">
      <alignment wrapText="1"/>
    </xf>
    <xf numFmtId="0" fontId="22" fillId="15" borderId="28" xfId="5" applyNumberFormat="1" applyFont="1" applyFill="1" applyBorder="1" applyAlignment="1">
      <alignment wrapText="1"/>
    </xf>
    <xf numFmtId="0" fontId="23" fillId="10" borderId="36" xfId="0" applyFont="1" applyFill="1" applyBorder="1" applyAlignment="1">
      <alignment horizontal="center" vertical="center" wrapText="1"/>
    </xf>
    <xf numFmtId="0" fontId="23" fillId="10" borderId="37" xfId="0" applyFont="1" applyFill="1" applyBorder="1" applyAlignment="1">
      <alignment horizontal="center" vertical="center" wrapText="1"/>
    </xf>
    <xf numFmtId="0" fontId="23" fillId="15" borderId="36" xfId="0" applyFont="1" applyFill="1" applyBorder="1" applyAlignment="1">
      <alignment horizontal="center" vertical="center" wrapText="1"/>
    </xf>
    <xf numFmtId="0" fontId="23" fillId="15" borderId="37" xfId="0" applyFont="1" applyFill="1" applyBorder="1" applyAlignment="1">
      <alignment horizontal="center" vertical="center" wrapText="1"/>
    </xf>
    <xf numFmtId="0" fontId="23" fillId="8" borderId="36" xfId="0" applyFont="1" applyFill="1" applyBorder="1" applyAlignment="1">
      <alignment horizontal="center" vertical="center" wrapText="1"/>
    </xf>
    <xf numFmtId="0" fontId="23" fillId="8" borderId="37" xfId="0" applyFont="1" applyFill="1" applyBorder="1" applyAlignment="1">
      <alignment horizontal="center" vertical="center" wrapText="1"/>
    </xf>
    <xf numFmtId="0" fontId="23" fillId="16" borderId="36" xfId="0" applyFont="1" applyFill="1" applyBorder="1" applyAlignment="1">
      <alignment horizontal="center" vertical="center" wrapText="1"/>
    </xf>
    <xf numFmtId="0" fontId="23" fillId="16" borderId="37" xfId="0" applyFont="1" applyFill="1" applyBorder="1" applyAlignment="1">
      <alignment horizontal="center" vertical="center" wrapText="1"/>
    </xf>
    <xf numFmtId="0" fontId="23" fillId="7" borderId="36" xfId="0" applyFont="1" applyFill="1" applyBorder="1" applyAlignment="1">
      <alignment horizontal="center" vertical="center" wrapText="1"/>
    </xf>
    <xf numFmtId="0" fontId="23" fillId="7" borderId="37" xfId="0" applyFont="1" applyFill="1" applyBorder="1" applyAlignment="1">
      <alignment horizontal="center" vertical="center" wrapText="1"/>
    </xf>
  </cellXfs>
  <cellStyles count="8">
    <cellStyle name="Excel Built-in Normal" xfId="7" xr:uid="{00000000-0005-0000-0000-000000000000}"/>
    <cellStyle name="İşaretli Hücre" xfId="1" builtinId="23"/>
    <cellStyle name="Normal" xfId="0" builtinId="0"/>
    <cellStyle name="Normal 3" xfId="5" xr:uid="{00000000-0005-0000-0000-000003000000}"/>
    <cellStyle name="Normal 4 2" xfId="6" xr:uid="{00000000-0005-0000-0000-000004000000}"/>
    <cellStyle name="Vurgu1" xfId="2" builtinId="29"/>
    <cellStyle name="Vurgu3" xfId="3" builtinId="37"/>
    <cellStyle name="Vurgu6" xfId="4" builtinId="49"/>
  </cellStyles>
  <dxfs count="64">
    <dxf>
      <font>
        <color rgb="FF9C0006"/>
      </font>
      <fill>
        <patternFill>
          <bgColor rgb="FFFFC7CE"/>
        </patternFill>
      </fill>
    </dxf>
    <dxf>
      <font>
        <color rgb="FF006100"/>
      </font>
      <fill>
        <patternFill>
          <bgColor rgb="FFC6EFCE"/>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ont>
        <color rgb="FF9C0006"/>
      </font>
      <fill>
        <patternFill>
          <bgColor rgb="FFFFC7CE"/>
        </patternFill>
      </fill>
    </dxf>
    <dxf>
      <font>
        <color rgb="FF006100"/>
      </font>
      <fill>
        <patternFill>
          <bgColor rgb="FFC6EFCE"/>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457201</xdr:colOff>
      <xdr:row>1</xdr:row>
      <xdr:rowOff>262467</xdr:rowOff>
    </xdr:from>
    <xdr:to>
      <xdr:col>1</xdr:col>
      <xdr:colOff>1074516</xdr:colOff>
      <xdr:row>4</xdr:row>
      <xdr:rowOff>177800</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40267"/>
          <a:ext cx="1421648" cy="855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S22"/>
  <sheetViews>
    <sheetView tabSelected="1" topLeftCell="E1" zoomScaleNormal="100" zoomScaleSheetLayoutView="108" zoomScalePageLayoutView="108" workbookViewId="0">
      <selection activeCell="K6" sqref="K6:K8"/>
    </sheetView>
  </sheetViews>
  <sheetFormatPr defaultColWidth="9.109375" defaultRowHeight="13.2"/>
  <cols>
    <col min="1" max="1" width="11.6640625" style="3" customWidth="1"/>
    <col min="2" max="2" width="23" style="3" customWidth="1"/>
    <col min="3" max="3" width="18.109375" style="3" customWidth="1"/>
    <col min="4" max="4" width="20.6640625" style="11" customWidth="1"/>
    <col min="5" max="6" width="55.88671875" style="12" customWidth="1"/>
    <col min="7" max="7" width="23.6640625" style="13" bestFit="1" customWidth="1"/>
    <col min="8" max="8" width="13.44140625" style="1" customWidth="1"/>
    <col min="9" max="10" width="10" style="1" customWidth="1"/>
    <col min="11" max="11" width="19.44140625" style="1" customWidth="1"/>
    <col min="12" max="12" width="11.44140625" style="10" customWidth="1"/>
    <col min="13" max="13" width="11.88671875" style="10" customWidth="1"/>
    <col min="14" max="14" width="18.33203125" style="1" customWidth="1"/>
    <col min="15" max="19" width="9.109375" style="1" customWidth="1"/>
    <col min="20" max="16384" width="9.109375" style="1"/>
  </cols>
  <sheetData>
    <row r="1" spans="1:19" ht="13.95" customHeight="1">
      <c r="A1" s="80"/>
      <c r="B1" s="80"/>
      <c r="C1" s="80"/>
      <c r="D1" s="80"/>
      <c r="E1" s="80"/>
      <c r="F1" s="80"/>
      <c r="G1" s="80"/>
      <c r="H1" s="80"/>
      <c r="I1" s="80"/>
      <c r="J1" s="80"/>
      <c r="K1" s="88"/>
      <c r="L1" s="80"/>
      <c r="M1" s="80"/>
    </row>
    <row r="2" spans="1:19" ht="24.6" customHeight="1">
      <c r="A2" s="122">
        <v>1</v>
      </c>
      <c r="B2" s="123"/>
      <c r="C2" s="137" t="s">
        <v>117</v>
      </c>
      <c r="D2" s="138"/>
      <c r="E2" s="138"/>
      <c r="F2" s="138"/>
      <c r="G2" s="138"/>
      <c r="H2" s="139"/>
      <c r="I2" s="131" t="s">
        <v>84</v>
      </c>
      <c r="J2" s="132"/>
      <c r="K2" s="102" t="s">
        <v>120</v>
      </c>
      <c r="L2" s="96"/>
      <c r="M2" s="81"/>
    </row>
    <row r="3" spans="1:19" ht="24.6" customHeight="1">
      <c r="A3" s="124"/>
      <c r="B3" s="125"/>
      <c r="C3" s="140"/>
      <c r="D3" s="141"/>
      <c r="E3" s="141"/>
      <c r="F3" s="141"/>
      <c r="G3" s="141"/>
      <c r="H3" s="142"/>
      <c r="I3" s="133" t="s">
        <v>85</v>
      </c>
      <c r="J3" s="134"/>
      <c r="K3" s="103">
        <v>43993</v>
      </c>
      <c r="L3" s="96"/>
      <c r="M3" s="82"/>
    </row>
    <row r="4" spans="1:19" ht="24.6" customHeight="1">
      <c r="A4" s="124"/>
      <c r="B4" s="125"/>
      <c r="C4" s="140"/>
      <c r="D4" s="141"/>
      <c r="E4" s="141"/>
      <c r="F4" s="141"/>
      <c r="G4" s="141"/>
      <c r="H4" s="142"/>
      <c r="I4" s="133" t="s">
        <v>86</v>
      </c>
      <c r="J4" s="134"/>
      <c r="K4" s="103">
        <v>45859</v>
      </c>
      <c r="L4" s="96"/>
      <c r="M4" s="82"/>
    </row>
    <row r="5" spans="1:19" ht="24.6" customHeight="1">
      <c r="A5" s="126"/>
      <c r="B5" s="127"/>
      <c r="C5" s="143"/>
      <c r="D5" s="144"/>
      <c r="E5" s="144"/>
      <c r="F5" s="144"/>
      <c r="G5" s="144"/>
      <c r="H5" s="145"/>
      <c r="I5" s="135" t="s">
        <v>87</v>
      </c>
      <c r="J5" s="136"/>
      <c r="K5" s="104">
        <v>2</v>
      </c>
      <c r="L5" s="96"/>
      <c r="M5" s="84"/>
    </row>
    <row r="6" spans="1:19" ht="89.25" customHeight="1">
      <c r="A6" s="128" t="s">
        <v>3</v>
      </c>
      <c r="B6" s="128" t="s">
        <v>5</v>
      </c>
      <c r="C6" s="128" t="s">
        <v>4</v>
      </c>
      <c r="D6" s="128" t="s">
        <v>74</v>
      </c>
      <c r="E6" s="128" t="s">
        <v>81</v>
      </c>
      <c r="F6" s="128" t="s">
        <v>82</v>
      </c>
      <c r="G6" s="151" t="s">
        <v>83</v>
      </c>
      <c r="H6" s="89" t="s">
        <v>64</v>
      </c>
      <c r="I6" s="90" t="s">
        <v>0</v>
      </c>
      <c r="J6" s="91" t="s">
        <v>66</v>
      </c>
      <c r="K6" s="154" t="s">
        <v>88</v>
      </c>
      <c r="L6" s="113" t="s">
        <v>65</v>
      </c>
      <c r="M6" s="113" t="s">
        <v>6</v>
      </c>
      <c r="N6" s="113" t="s">
        <v>7</v>
      </c>
      <c r="O6" s="92" t="s">
        <v>64</v>
      </c>
      <c r="P6" s="93" t="s">
        <v>0</v>
      </c>
      <c r="Q6" s="94" t="s">
        <v>66</v>
      </c>
      <c r="R6" s="95" t="s">
        <v>1</v>
      </c>
      <c r="S6" s="95" t="s">
        <v>39</v>
      </c>
    </row>
    <row r="7" spans="1:19" s="3" customFormat="1" ht="22.5" customHeight="1">
      <c r="A7" s="129"/>
      <c r="B7" s="129"/>
      <c r="C7" s="129"/>
      <c r="D7" s="129"/>
      <c r="E7" s="129"/>
      <c r="F7" s="129"/>
      <c r="G7" s="152"/>
      <c r="H7" s="129" t="s">
        <v>2</v>
      </c>
      <c r="I7" s="148" t="s">
        <v>61</v>
      </c>
      <c r="J7" s="146" t="s">
        <v>67</v>
      </c>
      <c r="K7" s="155"/>
      <c r="L7" s="114"/>
      <c r="M7" s="114"/>
      <c r="N7" s="114"/>
      <c r="O7" s="116" t="s">
        <v>2</v>
      </c>
      <c r="P7" s="118" t="s">
        <v>63</v>
      </c>
      <c r="Q7" s="116" t="s">
        <v>62</v>
      </c>
      <c r="R7" s="120" t="s">
        <v>1</v>
      </c>
      <c r="S7" s="120" t="s">
        <v>88</v>
      </c>
    </row>
    <row r="8" spans="1:19" s="3" customFormat="1" ht="16.5" customHeight="1" thickBot="1">
      <c r="A8" s="130"/>
      <c r="B8" s="130"/>
      <c r="C8" s="130"/>
      <c r="D8" s="130"/>
      <c r="E8" s="130"/>
      <c r="F8" s="130"/>
      <c r="G8" s="153"/>
      <c r="H8" s="130"/>
      <c r="I8" s="149"/>
      <c r="J8" s="147"/>
      <c r="K8" s="156"/>
      <c r="L8" s="115"/>
      <c r="M8" s="115"/>
      <c r="N8" s="115"/>
      <c r="O8" s="117"/>
      <c r="P8" s="119"/>
      <c r="Q8" s="117"/>
      <c r="R8" s="119"/>
      <c r="S8" s="119"/>
    </row>
    <row r="9" spans="1:19" ht="34.950000000000003" customHeight="1" thickBot="1">
      <c r="A9" s="85">
        <v>1</v>
      </c>
      <c r="B9" s="42" t="s">
        <v>116</v>
      </c>
      <c r="C9" s="41" t="s">
        <v>76</v>
      </c>
      <c r="D9" s="86">
        <v>3</v>
      </c>
      <c r="E9" s="105" t="s">
        <v>100</v>
      </c>
      <c r="F9" s="106" t="s">
        <v>101</v>
      </c>
      <c r="G9" s="108"/>
      <c r="H9" s="83">
        <v>1</v>
      </c>
      <c r="I9" s="83">
        <v>4</v>
      </c>
      <c r="J9" s="83">
        <f>H9*I9</f>
        <v>4</v>
      </c>
      <c r="K9" s="1" t="str">
        <f>IF(J9&lt;=3,"Önemsiz Risk",IF(AND(J9&gt;=4,J9&lt;=6),"Kabul Edilebilir Risk",IF(AND(J9&gt;=8,J9&lt;=10),"Orta Düzeydeki Risk",IF(AND(J9&gt;=12,J9&lt;=15),"Önemli Risk",IF(AND(J9&gt;=16,J9&lt;=25),"Kabul Edilemez Risk","Geçersiz Değer")))))</f>
        <v>Kabul Edilebilir Risk</v>
      </c>
      <c r="L9" s="8"/>
      <c r="M9" s="87"/>
      <c r="N9" s="7"/>
      <c r="O9" s="83"/>
      <c r="P9" s="83"/>
      <c r="Q9" s="83"/>
      <c r="R9" s="4"/>
      <c r="S9" s="4"/>
    </row>
    <row r="10" spans="1:19" ht="34.950000000000003" customHeight="1" thickBot="1">
      <c r="A10" s="5">
        <v>2</v>
      </c>
      <c r="B10" s="42" t="s">
        <v>116</v>
      </c>
      <c r="C10" s="41" t="s">
        <v>76</v>
      </c>
      <c r="D10" s="44">
        <v>3</v>
      </c>
      <c r="E10" s="105" t="s">
        <v>102</v>
      </c>
      <c r="F10" s="106" t="s">
        <v>103</v>
      </c>
      <c r="G10" s="43"/>
      <c r="H10" s="45">
        <v>2</v>
      </c>
      <c r="I10" s="45">
        <v>5</v>
      </c>
      <c r="J10" s="45">
        <f t="shared" ref="J10:J21" si="0">H10*I10</f>
        <v>10</v>
      </c>
      <c r="K10" s="1" t="str">
        <f t="shared" ref="K10:K21" si="1">IF(J10&lt;=3,"Önemsiz Risk",IF(AND(J10&gt;=4,J10&lt;=6),"Kabul Edilebilir Risk",IF(AND(J10&gt;=8,J10&lt;=10),"Orta Düzeydeki Risk",IF(AND(J10&gt;=12,J10&lt;=15),"Önemli Risk",IF(AND(J10&gt;=16,J10&lt;=25),"Kabul Edilemez Risk","Geçersiz Değer")))))</f>
        <v>Orta Düzeydeki Risk</v>
      </c>
      <c r="L10" s="9"/>
      <c r="M10" s="2"/>
      <c r="N10" s="97"/>
      <c r="O10" s="98"/>
      <c r="P10" s="98"/>
      <c r="Q10" s="98"/>
      <c r="R10" s="4"/>
      <c r="S10" s="4"/>
    </row>
    <row r="11" spans="1:19" ht="44.25" customHeight="1" thickBot="1">
      <c r="A11" s="85">
        <v>3</v>
      </c>
      <c r="B11" s="42" t="s">
        <v>116</v>
      </c>
      <c r="C11" s="41" t="s">
        <v>76</v>
      </c>
      <c r="D11" s="44">
        <v>3</v>
      </c>
      <c r="E11" s="105" t="s">
        <v>110</v>
      </c>
      <c r="F11" s="106" t="s">
        <v>111</v>
      </c>
      <c r="G11" s="107"/>
      <c r="H11" s="45">
        <v>2</v>
      </c>
      <c r="I11" s="45">
        <v>3</v>
      </c>
      <c r="J11" s="45">
        <f t="shared" si="0"/>
        <v>6</v>
      </c>
      <c r="K11" s="1" t="str">
        <f t="shared" si="1"/>
        <v>Kabul Edilebilir Risk</v>
      </c>
      <c r="L11" s="9"/>
      <c r="M11" s="6"/>
      <c r="N11" s="97"/>
      <c r="O11" s="98"/>
      <c r="P11" s="98"/>
      <c r="Q11" s="98"/>
      <c r="R11" s="4"/>
      <c r="S11" s="4"/>
    </row>
    <row r="12" spans="1:19" ht="29.4" thickBot="1">
      <c r="A12" s="5">
        <v>4</v>
      </c>
      <c r="B12" s="42" t="s">
        <v>116</v>
      </c>
      <c r="C12" s="41" t="s">
        <v>76</v>
      </c>
      <c r="D12" s="44">
        <v>3</v>
      </c>
      <c r="E12" s="105" t="s">
        <v>112</v>
      </c>
      <c r="F12" s="106" t="s">
        <v>113</v>
      </c>
      <c r="G12" s="111"/>
      <c r="H12" s="45">
        <v>2</v>
      </c>
      <c r="I12" s="45">
        <v>4</v>
      </c>
      <c r="J12" s="45">
        <f t="shared" si="0"/>
        <v>8</v>
      </c>
      <c r="K12" s="1" t="str">
        <f t="shared" si="1"/>
        <v>Orta Düzeydeki Risk</v>
      </c>
      <c r="L12" s="9"/>
      <c r="M12" s="6"/>
      <c r="N12" s="97"/>
      <c r="O12" s="98"/>
      <c r="P12" s="98"/>
      <c r="Q12" s="98"/>
      <c r="R12" s="4"/>
      <c r="S12" s="4"/>
    </row>
    <row r="13" spans="1:19" ht="65.25" customHeight="1" thickBot="1">
      <c r="A13" s="85">
        <v>5</v>
      </c>
      <c r="B13" s="42" t="s">
        <v>116</v>
      </c>
      <c r="C13" s="41" t="s">
        <v>77</v>
      </c>
      <c r="D13" s="44">
        <v>1.4</v>
      </c>
      <c r="E13" s="105" t="s">
        <v>94</v>
      </c>
      <c r="F13" s="106" t="s">
        <v>89</v>
      </c>
      <c r="G13" s="112" t="s">
        <v>90</v>
      </c>
      <c r="H13" s="45">
        <v>2</v>
      </c>
      <c r="I13" s="45">
        <v>3</v>
      </c>
      <c r="J13" s="45">
        <f t="shared" si="0"/>
        <v>6</v>
      </c>
      <c r="K13" s="1" t="str">
        <f t="shared" si="1"/>
        <v>Kabul Edilebilir Risk</v>
      </c>
      <c r="L13" s="9"/>
      <c r="M13" s="6"/>
      <c r="N13" s="97"/>
      <c r="O13" s="98"/>
      <c r="P13" s="98"/>
      <c r="Q13" s="98"/>
      <c r="R13" s="4"/>
      <c r="S13" s="4"/>
    </row>
    <row r="14" spans="1:19" ht="39.75" customHeight="1" thickBot="1">
      <c r="A14" s="5">
        <v>6</v>
      </c>
      <c r="B14" s="42" t="s">
        <v>116</v>
      </c>
      <c r="C14" s="41" t="s">
        <v>77</v>
      </c>
      <c r="D14" s="44">
        <v>1.4</v>
      </c>
      <c r="E14" s="105" t="s">
        <v>93</v>
      </c>
      <c r="F14" s="106" t="s">
        <v>91</v>
      </c>
      <c r="G14" s="43"/>
      <c r="H14" s="45">
        <v>2</v>
      </c>
      <c r="I14" s="45">
        <v>3</v>
      </c>
      <c r="J14" s="45">
        <f t="shared" si="0"/>
        <v>6</v>
      </c>
      <c r="K14" s="1" t="str">
        <f t="shared" si="1"/>
        <v>Kabul Edilebilir Risk</v>
      </c>
      <c r="L14" s="9"/>
      <c r="M14" s="6"/>
      <c r="N14" s="97"/>
      <c r="O14" s="98"/>
      <c r="P14" s="98"/>
      <c r="Q14" s="98"/>
      <c r="R14" s="4"/>
      <c r="S14" s="4"/>
    </row>
    <row r="15" spans="1:19" ht="58.2" thickBot="1">
      <c r="A15" s="85">
        <v>7</v>
      </c>
      <c r="B15" s="42" t="s">
        <v>116</v>
      </c>
      <c r="C15" s="41" t="s">
        <v>77</v>
      </c>
      <c r="D15" s="44">
        <v>3</v>
      </c>
      <c r="E15" s="105" t="s">
        <v>92</v>
      </c>
      <c r="F15" s="106" t="s">
        <v>95</v>
      </c>
      <c r="G15" s="109"/>
      <c r="H15" s="45">
        <v>3</v>
      </c>
      <c r="I15" s="45">
        <v>2</v>
      </c>
      <c r="J15" s="45">
        <f t="shared" si="0"/>
        <v>6</v>
      </c>
      <c r="K15" s="1" t="str">
        <f t="shared" si="1"/>
        <v>Kabul Edilebilir Risk</v>
      </c>
      <c r="L15" s="9"/>
      <c r="M15" s="6"/>
      <c r="N15" s="97"/>
      <c r="O15" s="98"/>
      <c r="P15" s="98"/>
      <c r="Q15" s="98"/>
      <c r="R15" s="4"/>
      <c r="S15" s="4"/>
    </row>
    <row r="16" spans="1:19" ht="34.950000000000003" customHeight="1" thickBot="1">
      <c r="A16" s="5">
        <v>8</v>
      </c>
      <c r="B16" s="42" t="s">
        <v>116</v>
      </c>
      <c r="C16" s="41" t="s">
        <v>77</v>
      </c>
      <c r="D16" s="44">
        <v>1.4</v>
      </c>
      <c r="E16" s="105" t="s">
        <v>96</v>
      </c>
      <c r="F16" s="106" t="s">
        <v>97</v>
      </c>
      <c r="G16" s="110" t="s">
        <v>118</v>
      </c>
      <c r="H16" s="45">
        <v>3</v>
      </c>
      <c r="I16" s="45">
        <v>1</v>
      </c>
      <c r="J16" s="45">
        <f t="shared" si="0"/>
        <v>3</v>
      </c>
      <c r="K16" s="1" t="str">
        <f t="shared" si="1"/>
        <v>Önemsiz Risk</v>
      </c>
      <c r="L16" s="9"/>
      <c r="M16" s="6"/>
      <c r="N16" s="97"/>
      <c r="O16" s="98"/>
      <c r="P16" s="98"/>
      <c r="Q16" s="98"/>
      <c r="R16" s="4"/>
      <c r="S16" s="4"/>
    </row>
    <row r="17" spans="1:19" ht="34.950000000000003" customHeight="1" thickBot="1">
      <c r="A17" s="85">
        <v>9</v>
      </c>
      <c r="B17" s="42" t="s">
        <v>116</v>
      </c>
      <c r="C17" s="41" t="s">
        <v>77</v>
      </c>
      <c r="D17" s="44">
        <v>4</v>
      </c>
      <c r="E17" s="105" t="s">
        <v>104</v>
      </c>
      <c r="F17" s="106" t="s">
        <v>105</v>
      </c>
      <c r="G17" s="43"/>
      <c r="H17" s="45">
        <v>2</v>
      </c>
      <c r="I17" s="45">
        <v>1</v>
      </c>
      <c r="J17" s="45">
        <f t="shared" si="0"/>
        <v>2</v>
      </c>
      <c r="K17" s="1" t="str">
        <f t="shared" si="1"/>
        <v>Önemsiz Risk</v>
      </c>
      <c r="L17" s="9"/>
      <c r="M17" s="6"/>
      <c r="N17" s="97"/>
      <c r="O17" s="98"/>
      <c r="P17" s="98"/>
      <c r="Q17" s="98"/>
      <c r="R17" s="4"/>
      <c r="S17" s="4"/>
    </row>
    <row r="18" spans="1:19" ht="34.950000000000003" customHeight="1" thickBot="1">
      <c r="A18" s="5">
        <v>10</v>
      </c>
      <c r="B18" s="42" t="s">
        <v>116</v>
      </c>
      <c r="C18" s="41" t="s">
        <v>77</v>
      </c>
      <c r="D18" s="44">
        <v>4</v>
      </c>
      <c r="E18" s="105" t="s">
        <v>106</v>
      </c>
      <c r="F18" s="106" t="s">
        <v>107</v>
      </c>
      <c r="G18" s="43"/>
      <c r="H18" s="45">
        <v>3</v>
      </c>
      <c r="I18" s="45">
        <v>1</v>
      </c>
      <c r="J18" s="45">
        <f t="shared" si="0"/>
        <v>3</v>
      </c>
      <c r="K18" s="1" t="str">
        <f t="shared" si="1"/>
        <v>Önemsiz Risk</v>
      </c>
      <c r="L18" s="9"/>
      <c r="M18" s="6"/>
      <c r="N18" s="97"/>
      <c r="O18" s="98"/>
      <c r="P18" s="98"/>
      <c r="Q18" s="98"/>
      <c r="R18" s="4"/>
      <c r="S18" s="4"/>
    </row>
    <row r="19" spans="1:19" ht="34.950000000000003" customHeight="1" thickBot="1">
      <c r="A19" s="85">
        <v>11</v>
      </c>
      <c r="B19" s="42" t="s">
        <v>116</v>
      </c>
      <c r="C19" s="41" t="s">
        <v>77</v>
      </c>
      <c r="D19" s="44">
        <v>3</v>
      </c>
      <c r="E19" s="105" t="s">
        <v>108</v>
      </c>
      <c r="F19" s="106" t="s">
        <v>109</v>
      </c>
      <c r="G19" s="43"/>
      <c r="H19" s="45">
        <v>2</v>
      </c>
      <c r="I19" s="45">
        <v>1</v>
      </c>
      <c r="J19" s="45">
        <f t="shared" si="0"/>
        <v>2</v>
      </c>
      <c r="K19" s="1" t="str">
        <f t="shared" si="1"/>
        <v>Önemsiz Risk</v>
      </c>
      <c r="L19" s="9"/>
      <c r="M19" s="6"/>
      <c r="N19" s="100"/>
      <c r="O19" s="98"/>
      <c r="P19" s="98"/>
      <c r="Q19" s="98"/>
      <c r="R19" s="4"/>
      <c r="S19" s="4"/>
    </row>
    <row r="20" spans="1:19" ht="34.950000000000003" customHeight="1" thickBot="1">
      <c r="A20" s="5">
        <v>12</v>
      </c>
      <c r="B20" s="42" t="s">
        <v>116</v>
      </c>
      <c r="C20" s="41" t="s">
        <v>77</v>
      </c>
      <c r="D20" s="44">
        <v>3</v>
      </c>
      <c r="E20" s="105" t="s">
        <v>114</v>
      </c>
      <c r="F20" s="106" t="s">
        <v>115</v>
      </c>
      <c r="G20" s="43"/>
      <c r="H20" s="45">
        <v>2</v>
      </c>
      <c r="I20" s="45">
        <v>3</v>
      </c>
      <c r="J20" s="45">
        <f t="shared" si="0"/>
        <v>6</v>
      </c>
      <c r="K20" s="1" t="str">
        <f t="shared" si="1"/>
        <v>Kabul Edilebilir Risk</v>
      </c>
      <c r="L20" s="9"/>
      <c r="M20" s="6"/>
      <c r="N20" s="99"/>
      <c r="O20" s="98"/>
      <c r="P20" s="98"/>
      <c r="Q20" s="98"/>
      <c r="R20" s="4"/>
      <c r="S20" s="4"/>
    </row>
    <row r="21" spans="1:19" ht="63.75" customHeight="1" thickBot="1">
      <c r="A21" s="85">
        <v>13</v>
      </c>
      <c r="B21" s="42" t="s">
        <v>116</v>
      </c>
      <c r="C21" s="41" t="s">
        <v>80</v>
      </c>
      <c r="D21" s="44">
        <v>3</v>
      </c>
      <c r="E21" s="105" t="s">
        <v>98</v>
      </c>
      <c r="F21" s="106" t="s">
        <v>99</v>
      </c>
      <c r="G21" s="109" t="s">
        <v>119</v>
      </c>
      <c r="H21" s="45">
        <v>2</v>
      </c>
      <c r="I21" s="45">
        <v>3</v>
      </c>
      <c r="J21" s="45">
        <f t="shared" si="0"/>
        <v>6</v>
      </c>
      <c r="K21" s="1" t="str">
        <f t="shared" si="1"/>
        <v>Kabul Edilebilir Risk</v>
      </c>
      <c r="L21" s="9"/>
      <c r="M21" s="6"/>
      <c r="N21" s="100"/>
      <c r="O21" s="98"/>
      <c r="P21" s="98"/>
      <c r="Q21" s="98"/>
      <c r="R21" s="4"/>
      <c r="S21" s="4"/>
    </row>
    <row r="22" spans="1:19" ht="22.8">
      <c r="A22" s="150" t="s">
        <v>8</v>
      </c>
      <c r="B22" s="150"/>
      <c r="C22" s="150"/>
      <c r="D22" s="150"/>
      <c r="E22" s="150"/>
      <c r="F22" s="150"/>
      <c r="G22" s="150"/>
      <c r="H22" s="150"/>
      <c r="I22" s="150"/>
      <c r="J22" s="150"/>
      <c r="K22" s="150"/>
      <c r="L22" s="121" t="s">
        <v>9</v>
      </c>
      <c r="M22" s="121"/>
      <c r="N22" s="121"/>
      <c r="O22" s="121"/>
      <c r="P22" s="121"/>
      <c r="Q22" s="121"/>
      <c r="R22" s="121"/>
      <c r="S22" s="101"/>
    </row>
  </sheetData>
  <autoFilter ref="A8:O21" xr:uid="{00000000-0009-0000-0000-000000000000}"/>
  <sortState ref="A9:G21">
    <sortCondition ref="C9:C21"/>
  </sortState>
  <dataConsolidate/>
  <mergeCells count="27">
    <mergeCell ref="M6:M8"/>
    <mergeCell ref="A6:A8"/>
    <mergeCell ref="F6:F8"/>
    <mergeCell ref="G6:G8"/>
    <mergeCell ref="L6:L8"/>
    <mergeCell ref="K6:K8"/>
    <mergeCell ref="S7:S8"/>
    <mergeCell ref="L22:R22"/>
    <mergeCell ref="A2:B5"/>
    <mergeCell ref="E6:E8"/>
    <mergeCell ref="D6:D8"/>
    <mergeCell ref="C6:C8"/>
    <mergeCell ref="I2:J2"/>
    <mergeCell ref="I3:J3"/>
    <mergeCell ref="I4:J4"/>
    <mergeCell ref="I5:J5"/>
    <mergeCell ref="C2:H5"/>
    <mergeCell ref="J7:J8"/>
    <mergeCell ref="H7:H8"/>
    <mergeCell ref="I7:I8"/>
    <mergeCell ref="A22:K22"/>
    <mergeCell ref="B6:B8"/>
    <mergeCell ref="N6:N8"/>
    <mergeCell ref="O7:O8"/>
    <mergeCell ref="P7:P8"/>
    <mergeCell ref="Q7:Q8"/>
    <mergeCell ref="R7:R8"/>
  </mergeCells>
  <conditionalFormatting sqref="H9:I21 J10:K21">
    <cfRule type="cellIs" dxfId="63" priority="187" operator="equal">
      <formula>5</formula>
    </cfRule>
    <cfRule type="cellIs" dxfId="62" priority="188" operator="equal">
      <formula>4</formula>
    </cfRule>
    <cfRule type="cellIs" dxfId="61" priority="189" operator="equal">
      <formula>3</formula>
    </cfRule>
    <cfRule type="cellIs" dxfId="60" priority="191" operator="equal">
      <formula>2</formula>
    </cfRule>
    <cfRule type="cellIs" dxfId="59" priority="192" operator="equal">
      <formula>1</formula>
    </cfRule>
  </conditionalFormatting>
  <conditionalFormatting sqref="J10:K21">
    <cfRule type="cellIs" dxfId="58" priority="172" stopIfTrue="1" operator="between">
      <formula>12</formula>
      <formula>15</formula>
    </cfRule>
    <cfRule type="cellIs" dxfId="57" priority="174" stopIfTrue="1" operator="between">
      <formula>16</formula>
      <formula>25</formula>
    </cfRule>
    <cfRule type="cellIs" dxfId="56" priority="175" stopIfTrue="1" operator="between">
      <formula>8</formula>
      <formula>10</formula>
    </cfRule>
  </conditionalFormatting>
  <conditionalFormatting sqref="J10:K21">
    <cfRule type="cellIs" dxfId="55" priority="173" stopIfTrue="1" operator="between">
      <formula>0</formula>
      <formula>3</formula>
    </cfRule>
  </conditionalFormatting>
  <conditionalFormatting sqref="J10:K21">
    <cfRule type="cellIs" dxfId="54" priority="171" stopIfTrue="1" operator="between">
      <formula>4</formula>
      <formula>6</formula>
    </cfRule>
  </conditionalFormatting>
  <conditionalFormatting sqref="K9:K21">
    <cfRule type="containsText" dxfId="53" priority="122" operator="containsText" text="Önemsiz Risk">
      <formula>NOT(ISERROR(SEARCH("Önemsiz Risk",K9)))</formula>
    </cfRule>
    <cfRule type="containsText" dxfId="52" priority="123" operator="containsText" text="Orta Düzeydeki Risk">
      <formula>NOT(ISERROR(SEARCH("Orta Düzeydeki Risk",K9)))</formula>
    </cfRule>
    <cfRule type="containsText" dxfId="51" priority="124" operator="containsText" text="Kabul Edilemez Risk">
      <formula>NOT(ISERROR(SEARCH("Kabul Edilemez Risk",K9)))</formula>
    </cfRule>
    <cfRule type="containsText" dxfId="50" priority="125" operator="containsText" text="Kabul Edilebilir Risk">
      <formula>NOT(ISERROR(SEARCH("Kabul Edilebilir Risk",K9)))</formula>
    </cfRule>
  </conditionalFormatting>
  <conditionalFormatting sqref="K9:K21">
    <cfRule type="containsText" dxfId="49" priority="121" operator="containsText" text="Önemli Risk">
      <formula>NOT(ISERROR(SEARCH("Önemli Risk",K9)))</formula>
    </cfRule>
  </conditionalFormatting>
  <conditionalFormatting sqref="Q9:Q21">
    <cfRule type="cellIs" dxfId="48" priority="3" operator="equal">
      <formula>5</formula>
    </cfRule>
    <cfRule type="cellIs" dxfId="47" priority="4" operator="equal">
      <formula>4</formula>
    </cfRule>
    <cfRule type="cellIs" dxfId="46" priority="5" operator="equal">
      <formula>3</formula>
    </cfRule>
    <cfRule type="cellIs" dxfId="45" priority="6" operator="equal">
      <formula>2</formula>
    </cfRule>
    <cfRule type="cellIs" dxfId="44" priority="7" operator="equal">
      <formula>1</formula>
    </cfRule>
  </conditionalFormatting>
  <conditionalFormatting sqref="R9:R21">
    <cfRule type="containsText" dxfId="43" priority="113" operator="containsText" text="KAPALI">
      <formula>NOT(ISERROR(SEARCH("KAPALI",R9)))</formula>
    </cfRule>
    <cfRule type="containsText" dxfId="42" priority="114" operator="containsText" text="AÇIK">
      <formula>NOT(ISERROR(SEARCH("AÇIK",R9)))</formula>
    </cfRule>
  </conditionalFormatting>
  <conditionalFormatting sqref="N19">
    <cfRule type="colorScale" priority="109">
      <colorScale>
        <cfvo type="min"/>
        <cfvo type="percentile" val="50"/>
        <cfvo type="max"/>
        <color rgb="FF63BE7B"/>
        <color rgb="FFFFEB84"/>
        <color rgb="FFF8696B"/>
      </colorScale>
    </cfRule>
  </conditionalFormatting>
  <conditionalFormatting sqref="N21">
    <cfRule type="colorScale" priority="110">
      <colorScale>
        <cfvo type="min"/>
        <cfvo type="percentile" val="50"/>
        <cfvo type="max"/>
        <color rgb="FF63BE7B"/>
        <color rgb="FFFFEB84"/>
        <color rgb="FFF8696B"/>
      </colorScale>
    </cfRule>
  </conditionalFormatting>
  <conditionalFormatting sqref="O13">
    <cfRule type="colorScale" priority="82">
      <colorScale>
        <cfvo type="min"/>
        <cfvo type="percentile" val="50"/>
        <cfvo type="max"/>
        <color rgb="FF63BE7B"/>
        <color rgb="FFFFEB84"/>
        <color rgb="FFF8696B"/>
      </colorScale>
    </cfRule>
  </conditionalFormatting>
  <conditionalFormatting sqref="O13">
    <cfRule type="colorScale" priority="81">
      <colorScale>
        <cfvo type="min"/>
        <cfvo type="percentile" val="50"/>
        <cfvo type="max"/>
        <color rgb="FF63BE7B"/>
        <color rgb="FFFFEB84"/>
        <color rgb="FFF8696B"/>
      </colorScale>
    </cfRule>
  </conditionalFormatting>
  <conditionalFormatting sqref="O13">
    <cfRule type="colorScale" priority="80">
      <colorScale>
        <cfvo type="min"/>
        <cfvo type="percentile" val="50"/>
        <cfvo type="max"/>
        <color rgb="FF63BE7B"/>
        <color rgb="FFFFEB84"/>
        <color rgb="FFF8696B"/>
      </colorScale>
    </cfRule>
  </conditionalFormatting>
  <conditionalFormatting sqref="O13">
    <cfRule type="colorScale" priority="79">
      <colorScale>
        <cfvo type="min"/>
        <cfvo type="percentile" val="50"/>
        <cfvo type="max"/>
        <color rgb="FF63BE7B"/>
        <color rgb="FFFFEB84"/>
        <color rgb="FFF8696B"/>
      </colorScale>
    </cfRule>
  </conditionalFormatting>
  <conditionalFormatting sqref="O21">
    <cfRule type="colorScale" priority="91">
      <colorScale>
        <cfvo type="min"/>
        <cfvo type="percentile" val="50"/>
        <cfvo type="max"/>
        <color rgb="FF63BE7B"/>
        <color rgb="FFFFEB84"/>
        <color rgb="FFF8696B"/>
      </colorScale>
    </cfRule>
  </conditionalFormatting>
  <conditionalFormatting sqref="O19:O20">
    <cfRule type="colorScale" priority="92">
      <colorScale>
        <cfvo type="min"/>
        <cfvo type="percentile" val="50"/>
        <cfvo type="max"/>
        <color rgb="FF63BE7B"/>
        <color rgb="FFFFEB84"/>
        <color rgb="FFF8696B"/>
      </colorScale>
    </cfRule>
  </conditionalFormatting>
  <conditionalFormatting sqref="O19:O21">
    <cfRule type="colorScale" priority="93">
      <colorScale>
        <cfvo type="min"/>
        <cfvo type="percentile" val="50"/>
        <cfvo type="max"/>
        <color rgb="FF63BE7B"/>
        <color rgb="FFFFEB84"/>
        <color rgb="FFF8696B"/>
      </colorScale>
    </cfRule>
  </conditionalFormatting>
  <conditionalFormatting sqref="O19:O21">
    <cfRule type="colorScale" priority="90">
      <colorScale>
        <cfvo type="min"/>
        <cfvo type="percentile" val="50"/>
        <cfvo type="max"/>
        <color rgb="FF63BE7B"/>
        <color rgb="FFFFEB84"/>
        <color rgb="FFF8696B"/>
      </colorScale>
    </cfRule>
  </conditionalFormatting>
  <conditionalFormatting sqref="O13">
    <cfRule type="colorScale" priority="78">
      <colorScale>
        <cfvo type="min"/>
        <cfvo type="percentile" val="50"/>
        <cfvo type="max"/>
        <color rgb="FF63BE7B"/>
        <color rgb="FFFFEB84"/>
        <color rgb="FFF8696B"/>
      </colorScale>
    </cfRule>
  </conditionalFormatting>
  <conditionalFormatting sqref="Q9:Q21">
    <cfRule type="cellIs" dxfId="41" priority="49" stopIfTrue="1" operator="between">
      <formula>12</formula>
      <formula>15</formula>
    </cfRule>
    <cfRule type="cellIs" dxfId="40" priority="51" stopIfTrue="1" operator="between">
      <formula>16</formula>
      <formula>25</formula>
    </cfRule>
    <cfRule type="cellIs" dxfId="39" priority="52" stopIfTrue="1" operator="between">
      <formula>8</formula>
      <formula>10</formula>
    </cfRule>
  </conditionalFormatting>
  <conditionalFormatting sqref="Q9:Q21">
    <cfRule type="cellIs" dxfId="38" priority="50" stopIfTrue="1" operator="between">
      <formula>0</formula>
      <formula>3</formula>
    </cfRule>
  </conditionalFormatting>
  <conditionalFormatting sqref="Q9:Q21">
    <cfRule type="cellIs" dxfId="37" priority="48" stopIfTrue="1" operator="between">
      <formula>4</formula>
      <formula>6</formula>
    </cfRule>
  </conditionalFormatting>
  <conditionalFormatting sqref="O9:O21">
    <cfRule type="cellIs" dxfId="36" priority="38" operator="equal">
      <formula>5</formula>
    </cfRule>
    <cfRule type="cellIs" dxfId="35" priority="39" operator="equal">
      <formula>4</formula>
    </cfRule>
    <cfRule type="cellIs" dxfId="34" priority="40" operator="equal">
      <formula>3</formula>
    </cfRule>
    <cfRule type="cellIs" dxfId="33" priority="41" operator="equal">
      <formula>2</formula>
    </cfRule>
    <cfRule type="cellIs" dxfId="32" priority="42" operator="equal">
      <formula>1</formula>
    </cfRule>
  </conditionalFormatting>
  <conditionalFormatting sqref="O9:O21">
    <cfRule type="cellIs" dxfId="31" priority="33" operator="equal">
      <formula>5</formula>
    </cfRule>
    <cfRule type="cellIs" dxfId="30" priority="34" operator="equal">
      <formula>4</formula>
    </cfRule>
    <cfRule type="cellIs" dxfId="29" priority="35" operator="equal">
      <formula>3</formula>
    </cfRule>
    <cfRule type="cellIs" dxfId="28" priority="36" operator="equal">
      <formula>2</formula>
    </cfRule>
    <cfRule type="cellIs" dxfId="27" priority="37" operator="equal">
      <formula>1</formula>
    </cfRule>
  </conditionalFormatting>
  <conditionalFormatting sqref="P9:P21">
    <cfRule type="cellIs" dxfId="26" priority="28" operator="equal">
      <formula>5</formula>
    </cfRule>
    <cfRule type="cellIs" dxfId="25" priority="29" operator="equal">
      <formula>4</formula>
    </cfRule>
    <cfRule type="cellIs" dxfId="24" priority="30" operator="equal">
      <formula>3</formula>
    </cfRule>
    <cfRule type="cellIs" dxfId="23" priority="31" operator="equal">
      <formula>2</formula>
    </cfRule>
    <cfRule type="cellIs" dxfId="22" priority="32" operator="equal">
      <formula>1</formula>
    </cfRule>
  </conditionalFormatting>
  <conditionalFormatting sqref="P9:P21">
    <cfRule type="cellIs" dxfId="21" priority="23" operator="equal">
      <formula>5</formula>
    </cfRule>
    <cfRule type="cellIs" dxfId="20" priority="24" operator="equal">
      <formula>4</formula>
    </cfRule>
    <cfRule type="cellIs" dxfId="19" priority="25" operator="equal">
      <formula>3</formula>
    </cfRule>
    <cfRule type="cellIs" dxfId="18" priority="26" operator="equal">
      <formula>2</formula>
    </cfRule>
    <cfRule type="cellIs" dxfId="17" priority="27" operator="equal">
      <formula>1</formula>
    </cfRule>
  </conditionalFormatting>
  <conditionalFormatting sqref="P9:P21">
    <cfRule type="cellIs" dxfId="16" priority="18" operator="equal">
      <formula>5</formula>
    </cfRule>
    <cfRule type="cellIs" dxfId="15" priority="19" operator="equal">
      <formula>4</formula>
    </cfRule>
    <cfRule type="cellIs" dxfId="14" priority="20" operator="equal">
      <formula>3</formula>
    </cfRule>
    <cfRule type="cellIs" dxfId="13" priority="21" operator="equal">
      <formula>2</formula>
    </cfRule>
    <cfRule type="cellIs" dxfId="12" priority="22" operator="equal">
      <formula>1</formula>
    </cfRule>
  </conditionalFormatting>
  <conditionalFormatting sqref="P9:P21">
    <cfRule type="cellIs" dxfId="11" priority="13" operator="equal">
      <formula>5</formula>
    </cfRule>
    <cfRule type="cellIs" dxfId="10" priority="14" operator="equal">
      <formula>4</formula>
    </cfRule>
    <cfRule type="cellIs" dxfId="9" priority="15" operator="equal">
      <formula>3</formula>
    </cfRule>
    <cfRule type="cellIs" dxfId="8" priority="16" operator="equal">
      <formula>2</formula>
    </cfRule>
    <cfRule type="cellIs" dxfId="7" priority="17" operator="equal">
      <formula>1</formula>
    </cfRule>
  </conditionalFormatting>
  <conditionalFormatting sqref="Q9:Q21">
    <cfRule type="cellIs" dxfId="6" priority="8" operator="equal">
      <formula>5</formula>
    </cfRule>
    <cfRule type="cellIs" dxfId="5" priority="9" operator="equal">
      <formula>4</formula>
    </cfRule>
    <cfRule type="cellIs" dxfId="4" priority="10" operator="equal">
      <formula>3</formula>
    </cfRule>
    <cfRule type="cellIs" dxfId="3" priority="11" operator="equal">
      <formula>2</formula>
    </cfRule>
    <cfRule type="cellIs" dxfId="2" priority="12" operator="equal">
      <formula>1</formula>
    </cfRule>
  </conditionalFormatting>
  <conditionalFormatting sqref="Q9:Q21">
    <cfRule type="iconSet" priority="193">
      <iconSet iconSet="3Symbols" reverse="1">
        <cfvo type="percent" val="0"/>
        <cfvo type="num" val="72"/>
        <cfvo type="num" val="135"/>
      </iconSet>
    </cfRule>
  </conditionalFormatting>
  <conditionalFormatting sqref="O10:O21">
    <cfRule type="colorScale" priority="194">
      <colorScale>
        <cfvo type="min"/>
        <cfvo type="percentile" val="50"/>
        <cfvo type="max"/>
        <color rgb="FF63BE7B"/>
        <color rgb="FFFFEB84"/>
        <color rgb="FFF8696B"/>
      </colorScale>
    </cfRule>
  </conditionalFormatting>
  <conditionalFormatting sqref="S9:S21">
    <cfRule type="containsText" dxfId="1" priority="1" operator="containsText" text="KAPALI">
      <formula>NOT(ISERROR(SEARCH("KAPALI",S9)))</formula>
    </cfRule>
    <cfRule type="containsText" dxfId="0" priority="2" operator="containsText" text="AÇIK">
      <formula>NOT(ISERROR(SEARCH("AÇIK",S9)))</formula>
    </cfRule>
  </conditionalFormatting>
  <pageMargins left="0.42" right="0.2" top="0.75" bottom="0.35" header="0.3" footer="0.17"/>
  <pageSetup paperSize="9" scale="40" fitToHeight="0"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election sqref="A1:A2"/>
    </sheetView>
  </sheetViews>
  <sheetFormatPr defaultRowHeight="14.4"/>
  <cols>
    <col min="1" max="1" width="35.6640625" customWidth="1"/>
  </cols>
  <sheetData>
    <row r="1" spans="1:1">
      <c r="A1" s="157" t="s">
        <v>4</v>
      </c>
    </row>
    <row r="2" spans="1:1">
      <c r="A2" s="157"/>
    </row>
    <row r="3" spans="1:1" ht="26.4" customHeight="1">
      <c r="A3" s="79" t="s">
        <v>76</v>
      </c>
    </row>
    <row r="4" spans="1:1" ht="26.4" customHeight="1">
      <c r="A4" s="79" t="s">
        <v>78</v>
      </c>
    </row>
    <row r="5" spans="1:1" ht="26.4" customHeight="1">
      <c r="A5" s="79" t="s">
        <v>79</v>
      </c>
    </row>
    <row r="6" spans="1:1" ht="26.4" customHeight="1">
      <c r="A6" s="79" t="s">
        <v>80</v>
      </c>
    </row>
    <row r="7" spans="1:1" ht="26.4" customHeight="1">
      <c r="A7" s="79" t="s">
        <v>77</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6"/>
  <sheetViews>
    <sheetView workbookViewId="0">
      <selection activeCell="B11" sqref="B11"/>
    </sheetView>
  </sheetViews>
  <sheetFormatPr defaultRowHeight="14.4"/>
  <cols>
    <col min="2" max="2" width="33.5546875" customWidth="1"/>
  </cols>
  <sheetData>
    <row r="2" spans="1:2">
      <c r="A2" s="38" t="s">
        <v>68</v>
      </c>
      <c r="B2" s="38" t="s">
        <v>69</v>
      </c>
    </row>
    <row r="3" spans="1:2">
      <c r="A3" s="78">
        <v>1</v>
      </c>
      <c r="B3" s="39" t="s">
        <v>70</v>
      </c>
    </row>
    <row r="4" spans="1:2">
      <c r="A4" s="78">
        <v>2</v>
      </c>
      <c r="B4" s="39" t="s">
        <v>71</v>
      </c>
    </row>
    <row r="5" spans="1:2">
      <c r="A5" s="78">
        <v>3</v>
      </c>
      <c r="B5" s="39" t="s">
        <v>72</v>
      </c>
    </row>
    <row r="6" spans="1:2">
      <c r="A6" s="78">
        <v>4</v>
      </c>
      <c r="B6" s="39"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B1:D9"/>
  <sheetViews>
    <sheetView zoomScaleNormal="100" zoomScaleSheetLayoutView="183" zoomScalePageLayoutView="226" workbookViewId="0">
      <selection activeCell="B8" sqref="B8"/>
    </sheetView>
  </sheetViews>
  <sheetFormatPr defaultColWidth="8.88671875" defaultRowHeight="13.2"/>
  <cols>
    <col min="1" max="2" width="8.88671875" style="14"/>
    <col min="3" max="3" width="16.88671875" style="14" bestFit="1" customWidth="1"/>
    <col min="4" max="4" width="47.6640625" style="14" bestFit="1" customWidth="1"/>
    <col min="5" max="16384" width="8.88671875" style="14"/>
  </cols>
  <sheetData>
    <row r="1" spans="2:4" ht="13.8" thickBot="1"/>
    <row r="2" spans="2:4">
      <c r="B2" s="158" t="s">
        <v>10</v>
      </c>
      <c r="C2" s="159"/>
      <c r="D2" s="160"/>
    </row>
    <row r="3" spans="2:4" ht="13.8" thickBot="1">
      <c r="B3" s="161"/>
      <c r="C3" s="162"/>
      <c r="D3" s="163"/>
    </row>
    <row r="4" spans="2:4" ht="30" customHeight="1">
      <c r="B4" s="164" t="s">
        <v>2</v>
      </c>
      <c r="C4" s="165"/>
      <c r="D4" s="40" t="s">
        <v>11</v>
      </c>
    </row>
    <row r="5" spans="2:4" ht="31.5" customHeight="1">
      <c r="B5" s="50">
        <v>1</v>
      </c>
      <c r="C5" s="50" t="s">
        <v>30</v>
      </c>
      <c r="D5" s="54" t="s">
        <v>12</v>
      </c>
    </row>
    <row r="6" spans="2:4" ht="30">
      <c r="B6" s="51">
        <v>2</v>
      </c>
      <c r="C6" s="51" t="s">
        <v>29</v>
      </c>
      <c r="D6" s="55" t="s">
        <v>13</v>
      </c>
    </row>
    <row r="7" spans="2:4" ht="28.2" customHeight="1">
      <c r="B7" s="52">
        <v>3</v>
      </c>
      <c r="C7" s="52" t="s">
        <v>14</v>
      </c>
      <c r="D7" s="56" t="s">
        <v>15</v>
      </c>
    </row>
    <row r="8" spans="2:4" ht="31.95" customHeight="1">
      <c r="B8" s="53">
        <v>4</v>
      </c>
      <c r="C8" s="53" t="s">
        <v>16</v>
      </c>
      <c r="D8" s="57" t="s">
        <v>17</v>
      </c>
    </row>
    <row r="9" spans="2:4" ht="30.6" thickBot="1">
      <c r="B9" s="46">
        <v>5</v>
      </c>
      <c r="C9" s="46" t="s">
        <v>18</v>
      </c>
      <c r="D9" s="58" t="s">
        <v>19</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C8"/>
  <sheetViews>
    <sheetView zoomScaleNormal="100" zoomScaleSheetLayoutView="100" zoomScalePageLayoutView="214" workbookViewId="0">
      <selection activeCell="C6" sqref="C6"/>
    </sheetView>
  </sheetViews>
  <sheetFormatPr defaultColWidth="8.88671875" defaultRowHeight="13.2"/>
  <cols>
    <col min="1" max="1" width="9.44140625" style="14" bestFit="1" customWidth="1"/>
    <col min="2" max="2" width="15.109375" style="14" customWidth="1"/>
    <col min="3" max="3" width="108.6640625" style="18" customWidth="1"/>
    <col min="4" max="4" width="10.6640625" style="14" customWidth="1"/>
    <col min="5" max="16384" width="8.88671875" style="14"/>
  </cols>
  <sheetData>
    <row r="1" spans="1:3" ht="32.25" customHeight="1">
      <c r="A1" s="166" t="s">
        <v>40</v>
      </c>
      <c r="B1" s="167"/>
      <c r="C1" s="167"/>
    </row>
    <row r="2" spans="1:3" ht="16.5" customHeight="1">
      <c r="A2" s="168" t="s">
        <v>25</v>
      </c>
      <c r="B2" s="170" t="s">
        <v>26</v>
      </c>
      <c r="C2" s="172" t="s">
        <v>27</v>
      </c>
    </row>
    <row r="3" spans="1:3" ht="18.75" customHeight="1">
      <c r="A3" s="169"/>
      <c r="B3" s="171"/>
      <c r="C3" s="173"/>
    </row>
    <row r="4" spans="1:3" ht="52.8">
      <c r="A4" s="47">
        <v>1</v>
      </c>
      <c r="B4" s="66" t="s">
        <v>30</v>
      </c>
      <c r="C4" s="67" t="s">
        <v>41</v>
      </c>
    </row>
    <row r="5" spans="1:3" ht="52.8">
      <c r="A5" s="68">
        <v>2</v>
      </c>
      <c r="B5" s="69" t="s">
        <v>29</v>
      </c>
      <c r="C5" s="70" t="s">
        <v>42</v>
      </c>
    </row>
    <row r="6" spans="1:3" ht="52.8">
      <c r="A6" s="63">
        <v>3</v>
      </c>
      <c r="B6" s="64" t="s">
        <v>14</v>
      </c>
      <c r="C6" s="65" t="s">
        <v>43</v>
      </c>
    </row>
    <row r="7" spans="1:3" ht="52.8">
      <c r="A7" s="49">
        <v>4</v>
      </c>
      <c r="B7" s="61" t="s">
        <v>16</v>
      </c>
      <c r="C7" s="62" t="s">
        <v>44</v>
      </c>
    </row>
    <row r="8" spans="1:3" ht="66">
      <c r="A8" s="48">
        <v>5</v>
      </c>
      <c r="B8" s="59" t="s">
        <v>28</v>
      </c>
      <c r="C8" s="60" t="s">
        <v>45</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2:I21"/>
  <sheetViews>
    <sheetView zoomScaleNormal="100" zoomScaleSheetLayoutView="206" workbookViewId="0">
      <selection activeCell="A6" sqref="A6:A7"/>
    </sheetView>
  </sheetViews>
  <sheetFormatPr defaultColWidth="8.88671875" defaultRowHeight="13.2"/>
  <cols>
    <col min="1" max="1" width="10.109375" style="14" customWidth="1"/>
    <col min="2" max="2" width="93.6640625" style="14" customWidth="1"/>
    <col min="3" max="3" width="8.88671875" style="14"/>
    <col min="4" max="9" width="21.88671875" style="14" customWidth="1"/>
    <col min="10" max="10" width="8.88671875" style="14"/>
    <col min="11" max="11" width="58.33203125" style="14" bestFit="1" customWidth="1"/>
    <col min="12" max="16384" width="8.88671875" style="14"/>
  </cols>
  <sheetData>
    <row r="2" spans="1:9" ht="12.75" customHeight="1">
      <c r="A2" s="177" t="s">
        <v>39</v>
      </c>
      <c r="B2" s="178"/>
      <c r="D2" s="174" t="s">
        <v>75</v>
      </c>
      <c r="E2" s="174"/>
      <c r="F2" s="174"/>
      <c r="G2" s="174"/>
    </row>
    <row r="3" spans="1:9" ht="12.75" customHeight="1">
      <c r="A3" s="179"/>
      <c r="B3" s="180"/>
    </row>
    <row r="4" spans="1:9" ht="12.75" customHeight="1">
      <c r="A4" s="181"/>
      <c r="B4" s="182"/>
    </row>
    <row r="5" spans="1:9" ht="19.5" customHeight="1">
      <c r="A5" s="15" t="s">
        <v>20</v>
      </c>
      <c r="B5" s="16" t="s">
        <v>21</v>
      </c>
      <c r="D5" s="28" t="s">
        <v>2</v>
      </c>
      <c r="E5" s="73" t="s">
        <v>48</v>
      </c>
      <c r="F5" s="74" t="s">
        <v>49</v>
      </c>
      <c r="G5" s="75" t="s">
        <v>50</v>
      </c>
      <c r="H5" s="77" t="s">
        <v>51</v>
      </c>
      <c r="I5" s="76" t="s">
        <v>52</v>
      </c>
    </row>
    <row r="6" spans="1:9" ht="15">
      <c r="A6" s="183" t="s">
        <v>22</v>
      </c>
      <c r="B6" s="26" t="s">
        <v>23</v>
      </c>
      <c r="D6" s="191" t="s">
        <v>53</v>
      </c>
      <c r="E6" s="35" t="s">
        <v>58</v>
      </c>
      <c r="F6" s="29" t="s">
        <v>55</v>
      </c>
      <c r="G6" s="31" t="s">
        <v>56</v>
      </c>
      <c r="H6" s="33" t="s">
        <v>57</v>
      </c>
      <c r="I6" s="33" t="s">
        <v>57</v>
      </c>
    </row>
    <row r="7" spans="1:9" ht="75">
      <c r="A7" s="184"/>
      <c r="B7" s="27" t="s">
        <v>33</v>
      </c>
      <c r="D7" s="192"/>
      <c r="E7" s="36">
        <v>5</v>
      </c>
      <c r="F7" s="30">
        <v>10</v>
      </c>
      <c r="G7" s="32">
        <v>15</v>
      </c>
      <c r="H7" s="34">
        <v>20</v>
      </c>
      <c r="I7" s="34">
        <v>25</v>
      </c>
    </row>
    <row r="8" spans="1:9" ht="15">
      <c r="A8" s="189" t="s">
        <v>46</v>
      </c>
      <c r="B8" s="25" t="s">
        <v>31</v>
      </c>
      <c r="D8" s="193" t="s">
        <v>51</v>
      </c>
      <c r="E8" s="35" t="s">
        <v>58</v>
      </c>
      <c r="F8" s="29" t="s">
        <v>55</v>
      </c>
      <c r="G8" s="31" t="s">
        <v>56</v>
      </c>
      <c r="H8" s="33" t="s">
        <v>57</v>
      </c>
      <c r="I8" s="33" t="s">
        <v>57</v>
      </c>
    </row>
    <row r="9" spans="1:9" ht="60">
      <c r="A9" s="190"/>
      <c r="B9" s="25" t="s">
        <v>32</v>
      </c>
      <c r="D9" s="194"/>
      <c r="E9" s="36">
        <v>4</v>
      </c>
      <c r="F9" s="30">
        <v>8</v>
      </c>
      <c r="G9" s="32">
        <v>12</v>
      </c>
      <c r="H9" s="37">
        <v>16</v>
      </c>
      <c r="I9" s="34">
        <v>20</v>
      </c>
    </row>
    <row r="10" spans="1:9" ht="15">
      <c r="A10" s="185" t="s">
        <v>47</v>
      </c>
      <c r="B10" s="23" t="s">
        <v>34</v>
      </c>
      <c r="D10" s="195" t="s">
        <v>50</v>
      </c>
      <c r="E10" s="72" t="s">
        <v>54</v>
      </c>
      <c r="F10" s="35" t="s">
        <v>58</v>
      </c>
      <c r="G10" s="29" t="s">
        <v>55</v>
      </c>
      <c r="H10" s="31" t="s">
        <v>56</v>
      </c>
      <c r="I10" s="31" t="s">
        <v>56</v>
      </c>
    </row>
    <row r="11" spans="1:9" ht="30">
      <c r="A11" s="186"/>
      <c r="B11" s="24" t="s">
        <v>35</v>
      </c>
      <c r="D11" s="196"/>
      <c r="E11" s="71">
        <v>3</v>
      </c>
      <c r="F11" s="36">
        <v>6</v>
      </c>
      <c r="G11" s="30">
        <v>9</v>
      </c>
      <c r="H11" s="32">
        <v>12</v>
      </c>
      <c r="I11" s="32">
        <v>15</v>
      </c>
    </row>
    <row r="12" spans="1:9" ht="15">
      <c r="A12" s="187" t="s">
        <v>59</v>
      </c>
      <c r="B12" s="21" t="s">
        <v>24</v>
      </c>
      <c r="D12" s="197" t="s">
        <v>49</v>
      </c>
      <c r="E12" s="72" t="s">
        <v>54</v>
      </c>
      <c r="F12" s="35" t="s">
        <v>58</v>
      </c>
      <c r="G12" s="35" t="s">
        <v>58</v>
      </c>
      <c r="H12" s="29" t="s">
        <v>55</v>
      </c>
      <c r="I12" s="29" t="s">
        <v>55</v>
      </c>
    </row>
    <row r="13" spans="1:9" ht="45">
      <c r="A13" s="188"/>
      <c r="B13" s="22" t="s">
        <v>36</v>
      </c>
      <c r="D13" s="198"/>
      <c r="E13" s="71">
        <v>2</v>
      </c>
      <c r="F13" s="36">
        <v>4</v>
      </c>
      <c r="G13" s="36">
        <v>6</v>
      </c>
      <c r="H13" s="30">
        <v>8</v>
      </c>
      <c r="I13" s="30">
        <v>10</v>
      </c>
    </row>
    <row r="14" spans="1:9" ht="15">
      <c r="A14" s="175" t="s">
        <v>60</v>
      </c>
      <c r="B14" s="19" t="s">
        <v>37</v>
      </c>
      <c r="D14" s="199" t="s">
        <v>48</v>
      </c>
      <c r="E14" s="72" t="s">
        <v>54</v>
      </c>
      <c r="F14" s="72" t="s">
        <v>54</v>
      </c>
      <c r="G14" s="72" t="s">
        <v>54</v>
      </c>
      <c r="H14" s="35" t="s">
        <v>58</v>
      </c>
      <c r="I14" s="35" t="s">
        <v>58</v>
      </c>
    </row>
    <row r="15" spans="1:9" ht="45">
      <c r="A15" s="176"/>
      <c r="B15" s="20" t="s">
        <v>38</v>
      </c>
      <c r="D15" s="200"/>
      <c r="E15" s="71">
        <v>1</v>
      </c>
      <c r="F15" s="71">
        <v>2</v>
      </c>
      <c r="G15" s="71">
        <v>3</v>
      </c>
      <c r="H15" s="36">
        <v>4</v>
      </c>
      <c r="I15" s="36">
        <v>5</v>
      </c>
    </row>
    <row r="17" spans="3:3" ht="13.8">
      <c r="C17" s="47">
        <v>1</v>
      </c>
    </row>
    <row r="18" spans="3:3" ht="13.8">
      <c r="C18" s="17">
        <v>2</v>
      </c>
    </row>
    <row r="19" spans="3:3" ht="13.8">
      <c r="C19" s="17">
        <v>3</v>
      </c>
    </row>
    <row r="20" spans="3:3" ht="13.8">
      <c r="C20" s="49">
        <v>4</v>
      </c>
    </row>
    <row r="21" spans="3:3" ht="13.8">
      <c r="C21" s="48">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baharyaslica</cp:lastModifiedBy>
  <dcterms:created xsi:type="dcterms:W3CDTF">2024-11-13T19:18:19Z</dcterms:created>
  <dcterms:modified xsi:type="dcterms:W3CDTF">2025-07-22T08:38:53Z</dcterms:modified>
</cp:coreProperties>
</file>